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CC 0000.2022 - Obra de reforma do quiosque bar - Sesc Contagem\01 - Fase Interna\09 - Edital &amp; Anexos\"/>
    </mc:Choice>
  </mc:AlternateContent>
  <xr:revisionPtr revIDLastSave="0" documentId="8_{FA54737E-23D9-45EB-9455-6FE3C4DC6F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5" i="1" l="1"/>
  <c r="F6" i="1"/>
  <c r="F191" i="1"/>
  <c r="F190" i="1"/>
  <c r="F189" i="1"/>
  <c r="F187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69" i="1"/>
  <c r="F168" i="1"/>
  <c r="F166" i="1"/>
  <c r="F165" i="1"/>
  <c r="F164" i="1"/>
  <c r="F163" i="1"/>
  <c r="F162" i="1"/>
  <c r="F160" i="1"/>
  <c r="F159" i="1"/>
  <c r="F158" i="1"/>
  <c r="F156" i="1"/>
  <c r="F155" i="1"/>
  <c r="F154" i="1"/>
  <c r="F152" i="1"/>
  <c r="F150" i="1"/>
  <c r="F149" i="1"/>
  <c r="F147" i="1"/>
  <c r="F146" i="1"/>
  <c r="F145" i="1"/>
  <c r="F144" i="1"/>
  <c r="F142" i="1"/>
  <c r="F140" i="1"/>
  <c r="F139" i="1"/>
  <c r="F138" i="1"/>
  <c r="F137" i="1"/>
  <c r="F135" i="1"/>
  <c r="F134" i="1"/>
  <c r="F132" i="1"/>
  <c r="F131" i="1"/>
  <c r="F130" i="1"/>
  <c r="F129" i="1"/>
  <c r="F128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1" i="1"/>
  <c r="F100" i="1"/>
  <c r="F99" i="1"/>
  <c r="F98" i="1"/>
  <c r="F97" i="1"/>
  <c r="F96" i="1"/>
  <c r="F95" i="1"/>
  <c r="F93" i="1"/>
  <c r="F92" i="1"/>
  <c r="F91" i="1"/>
  <c r="F90" i="1"/>
  <c r="F89" i="1"/>
  <c r="F88" i="1"/>
  <c r="F87" i="1"/>
  <c r="F86" i="1"/>
  <c r="F83" i="1"/>
  <c r="F82" i="1"/>
  <c r="F81" i="1"/>
  <c r="F80" i="1"/>
  <c r="F79" i="1"/>
  <c r="F77" i="1"/>
  <c r="F76" i="1"/>
  <c r="F75" i="1"/>
  <c r="F74" i="1"/>
  <c r="F73" i="1"/>
  <c r="F72" i="1"/>
  <c r="F71" i="1"/>
  <c r="F69" i="1"/>
  <c r="F68" i="1"/>
  <c r="F67" i="1"/>
  <c r="F66" i="1"/>
  <c r="F65" i="1"/>
  <c r="F64" i="1"/>
  <c r="F62" i="1"/>
  <c r="F61" i="1"/>
  <c r="F60" i="1"/>
  <c r="F59" i="1"/>
  <c r="F56" i="1"/>
  <c r="F55" i="1"/>
  <c r="F52" i="1"/>
  <c r="F50" i="1"/>
  <c r="F49" i="1"/>
  <c r="F47" i="1"/>
  <c r="F45" i="1"/>
  <c r="F42" i="1"/>
  <c r="F41" i="1"/>
  <c r="F39" i="1"/>
  <c r="F37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5" i="1"/>
  <c r="F14" i="1"/>
  <c r="F13" i="1"/>
  <c r="F12" i="1"/>
  <c r="F11" i="1"/>
  <c r="F9" i="1"/>
  <c r="F7" i="1"/>
</calcChain>
</file>

<file path=xl/sharedStrings.xml><?xml version="1.0" encoding="utf-8"?>
<sst xmlns="http://schemas.openxmlformats.org/spreadsheetml/2006/main" count="536" uniqueCount="394">
  <si>
    <t>Obra</t>
  </si>
  <si>
    <t>B.D.I.</t>
  </si>
  <si>
    <t>XX,XX%</t>
  </si>
  <si>
    <t xml:space="preserve">REFORMA QUIOSQUE BAR - SESC CONTAGEM </t>
  </si>
  <si>
    <t>MODELO DE PROPOSTA DE PREÇO</t>
  </si>
  <si>
    <t>Item</t>
  </si>
  <si>
    <t>Descrição</t>
  </si>
  <si>
    <t>Und</t>
  </si>
  <si>
    <t>Quant.</t>
  </si>
  <si>
    <t>Valor Unit com BDI</t>
  </si>
  <si>
    <t>Total</t>
  </si>
  <si>
    <t xml:space="preserve"> 1 </t>
  </si>
  <si>
    <t>SERVIÇOS TÉCNICOS</t>
  </si>
  <si>
    <t xml:space="preserve"> 1.1 </t>
  </si>
  <si>
    <t>PROJETO ""AS BUILT"" ARQUITETURA</t>
  </si>
  <si>
    <t>m²</t>
  </si>
  <si>
    <t xml:space="preserve"> 1.2 </t>
  </si>
  <si>
    <t>LAUDO VISTORIA CAUTELAR -  ÁREA CONSTRUÍDA &lt;= 100M2, INCLUSIVE EMISSÃO DE ANOTAÇÃO DE RESPONSABILIDADE TÉCNICA (ART)</t>
  </si>
  <si>
    <t>UN</t>
  </si>
  <si>
    <t xml:space="preserve"> 2 </t>
  </si>
  <si>
    <t>ADMINISTRAÇÃO LOCAL</t>
  </si>
  <si>
    <t xml:space="preserve"> 2.1 </t>
  </si>
  <si>
    <t xml:space="preserve"> 3 </t>
  </si>
  <si>
    <t>INSTALAÇÕES PROVISÓRIAS E CANTEIRO DE OBRAS</t>
  </si>
  <si>
    <t xml:space="preserve"> 3.1 </t>
  </si>
  <si>
    <t>PLACA DE OBRA EM CHAPA DE ACO GALVANIZADO</t>
  </si>
  <si>
    <t xml:space="preserve"> 3.2 </t>
  </si>
  <si>
    <t>MOBILIZAÇÃO E DESMOBILIZAÇÃO PARA REFORMA QUIOSQUE BAR SO SESC CONTAGEM</t>
  </si>
  <si>
    <t xml:space="preserve"> 3.3 </t>
  </si>
  <si>
    <t>TAPUME DE OBRAS EM CHAPA MADEIRA, CONFORME ESPECIFICADO NO CADERNO DE PLANEJAMENTO</t>
  </si>
  <si>
    <t xml:space="preserve"> 3.4 </t>
  </si>
  <si>
    <t>DESMONTAGEM E REMOCAO DE TAPUMES DE OBRAS E BARRACÃO</t>
  </si>
  <si>
    <t xml:space="preserve"> 3.5 </t>
  </si>
  <si>
    <t>TELA PLASTICA  ALTURA 1,20m TELA PARA CERCAMENTO DE ÁREAS</t>
  </si>
  <si>
    <t>M</t>
  </si>
  <si>
    <t xml:space="preserve"> 4 </t>
  </si>
  <si>
    <t>DEMOLIÇÕES/REMOÇÕES/REMANEJAMENTOS</t>
  </si>
  <si>
    <t xml:space="preserve"> 4.1 </t>
  </si>
  <si>
    <t>DEMOLIÇÕES E REMOÇÕES</t>
  </si>
  <si>
    <t xml:space="preserve"> 4.1.1 </t>
  </si>
  <si>
    <t>DEMOLIÇÃO DE ALVENARIA DE TIJOLO MACIÇO, DE FORMA MANUAL, SEM REAPROVEITAMENTO. AF_12/2017</t>
  </si>
  <si>
    <t>m³</t>
  </si>
  <si>
    <t xml:space="preserve"> 4.1.2 </t>
  </si>
  <si>
    <t>DEMOLIÇÃO DE REVESTIMENTO CERÂMICO DE PISO, DE FORMA MANUAL, SEM REAPROVEITAMENTO. AF_12/2017</t>
  </si>
  <si>
    <t xml:space="preserve"> 4.1.3 </t>
  </si>
  <si>
    <t>DEMOLIÇÃO DE REVESTIMENTO CERÂMICO DE PAREDE, DE FORMA MANUAL, SEM REAPROVEITAMENTO. AF_12/2017</t>
  </si>
  <si>
    <t xml:space="preserve"> 4.1.4 </t>
  </si>
  <si>
    <t>REMOÇÃO DE PORTAS, DE FORMA MANUAL, COM REAPROVEITAMENTO</t>
  </si>
  <si>
    <t xml:space="preserve"> 4.1.5 </t>
  </si>
  <si>
    <t>REMOÇÃO DE JANELAS, DE FORMA MANUAL, SEM REAPROVEITAMENTO. AF_12/2017</t>
  </si>
  <si>
    <t xml:space="preserve"> 4.1.6 </t>
  </si>
  <si>
    <t>REMOCAO DE BANCADAS E PRATELEIRAS</t>
  </si>
  <si>
    <t xml:space="preserve"> 4.1.7 </t>
  </si>
  <si>
    <t>REMOÇÃO DE BOX DE CHUVEIRO, DE FORMA MANUAL, SEM REAPROVEITAMENTO</t>
  </si>
  <si>
    <t xml:space="preserve"> 4.1.8 </t>
  </si>
  <si>
    <t>REMOÇÃO DE LUMINÁRIAS, DE FORMA MANUAL, SEM REAPROVEITAMENTO. AF_12/2017</t>
  </si>
  <si>
    <t xml:space="preserve"> 4.1.9 </t>
  </si>
  <si>
    <t>REMOÇÃO DE LOUÇAS, DE FORMA MANUAL, SEM REAPROVEITAMENTO. AF_12/2017</t>
  </si>
  <si>
    <t xml:space="preserve"> 4.1.10 </t>
  </si>
  <si>
    <t>REMOÇÃO DE METAIS SANITÁRIOS, DE FORMA MANUAL, SEM REAPROVEITAMENTO. AF_12/2017</t>
  </si>
  <si>
    <t xml:space="preserve"> 4.1.11 </t>
  </si>
  <si>
    <t>DEMOLIÇÃO DE PISO CIMENTADO OU CONTRAPISO DE ARGAMASSA ESPESSURA MÁXIMA DE 10CM, INCLUSIVE AFASTAMENTO</t>
  </si>
  <si>
    <t xml:space="preserve"> 4.1.12 </t>
  </si>
  <si>
    <t>DEMOLIÇÃO DE SOLEIRA E PEITORIL</t>
  </si>
  <si>
    <t>M²</t>
  </si>
  <si>
    <t xml:space="preserve"> 4.1.13 </t>
  </si>
  <si>
    <t>REMOÇÃO DE INTERRUPTORES/TOMADAS E ITENS DE ELÉTRICA, DE FORMA MANUAL, SEM REAPROVEITAMENTO. AF_12/2017</t>
  </si>
  <si>
    <t xml:space="preserve"> 4.1.14 </t>
  </si>
  <si>
    <t>TAMPONAMENTO DE PONTOS DE AGUA E ESGOTO</t>
  </si>
  <si>
    <t xml:space="preserve"> 4.1.15 </t>
  </si>
  <si>
    <t>REMOÇÃO DE QUADRO ELÉTRICO EXISTENTE, INCLUINDO DISJUNTORES, FIAÇÃO, CAIXA E DEMAIS ITENS DE ELÉTRICA</t>
  </si>
  <si>
    <t xml:space="preserve"> 4.2 </t>
  </si>
  <si>
    <t>RASGOS, FUROS E ENCHIMENTOS</t>
  </si>
  <si>
    <t xml:space="preserve"> 4.2.1 </t>
  </si>
  <si>
    <t>ESCAVAÇÃO MANUAL DE VALA COM PROFUNDIDADE MENOR OU IGUAL A 1,30 M AF_03/2016, PARA ABERTURA DE VALA DE REDE DE GÁS</t>
  </si>
  <si>
    <t xml:space="preserve"> 4.2.2 </t>
  </si>
  <si>
    <t>ESCAVAÇÃO MANUAL DE VALA COM PROFUNDIDADE MENOR OU IGUAL A 1,30 M AF_03/2016, PARA PASSAGEM DE TUBULAÇÃO DE ESGOTO</t>
  </si>
  <si>
    <t xml:space="preserve"> 4.2.3 </t>
  </si>
  <si>
    <t>DEMOLIÇÃO DE ALVENARIA DE TIJOLO MACIÇO, DE FORMA MANUAL, SEM REAPROVEITAMENTO, PARA PASSAGEM DE ELETRODUTO</t>
  </si>
  <si>
    <t xml:space="preserve"> 4.2.4 </t>
  </si>
  <si>
    <t>DEMOLIÇÃO DE ALVENARIA DE TIJOLO MACIÇO, DE FORMA MANUAL, SEM REAPROVEITAMENTO, PARA PASSAGEM DE TUBULAÇÃO DE ÁGUA FRIA</t>
  </si>
  <si>
    <t xml:space="preserve"> 4.3 </t>
  </si>
  <si>
    <t>REATERRO MANUAL</t>
  </si>
  <si>
    <t xml:space="preserve"> 4.3.1 </t>
  </si>
  <si>
    <t>REATERRO MANUAL APILOADO COM SOQUETE. AF_10/2017</t>
  </si>
  <si>
    <t xml:space="preserve"> 5 </t>
  </si>
  <si>
    <t>EQUIPAMENTOS</t>
  </si>
  <si>
    <t xml:space="preserve"> 5.1 </t>
  </si>
  <si>
    <t>MONTAGEM E DESMONTAGEM DE ANDAIME TUBULAR TIPO TORRE (EXCLUSIVE ANDAIME E LIMPEZA). AF_11/2017</t>
  </si>
  <si>
    <t xml:space="preserve"> 5.2 </t>
  </si>
  <si>
    <t>LOCACAO DE ANDAIME METALICO TUBULAR DE ENCAIXE, TIPO DE TORRE, COM LARGURA DE 1 ATE 1,5 M E ALTURA DE *1,00* M</t>
  </si>
  <si>
    <t>MXMÊS</t>
  </si>
  <si>
    <t xml:space="preserve"> 6 </t>
  </si>
  <si>
    <t>ALVENARIA, VEDAÇÕES E DIVISÓRIAS</t>
  </si>
  <si>
    <t xml:space="preserve"> 6.1 </t>
  </si>
  <si>
    <t>ALVENARIA DE VEDAÇÃO</t>
  </si>
  <si>
    <t xml:space="preserve"> 6.1.1 </t>
  </si>
  <si>
    <t>ALVENARIA DE VEDAÇÃO DE BLOCOS CERÂMICOS FURADOS NA HORIZONTAL DE 11,5X19X19 CM (ESPESSURA 11,5 CM) E ARGAMASSA DE ASSENTAMENTO COM PREPARO MANUAL. AF_12/2021</t>
  </si>
  <si>
    <t xml:space="preserve"> 6.2 </t>
  </si>
  <si>
    <t>DIVISÓRIAS</t>
  </si>
  <si>
    <t xml:space="preserve"> 6.2.1 </t>
  </si>
  <si>
    <t>DIVISORIA SANITÁRIA, EM GRANITO CINZA ANDORINHA POLIDO, ESP = 3CM, ASSENTADO COM ARGAMASSA COLANTE AC III-E, EXCLUSIVE FERRAGENS. AF_01/2021</t>
  </si>
  <si>
    <t xml:space="preserve"> 6.3 </t>
  </si>
  <si>
    <t>VERGAS</t>
  </si>
  <si>
    <t xml:space="preserve"> 6.3.1 </t>
  </si>
  <si>
    <t>VERGA EM CONCRETO PARA JANELAS COM MAIS DE 1,5 M DE VÃO. AF_03/2016</t>
  </si>
  <si>
    <t xml:space="preserve"> 6.3.2 </t>
  </si>
  <si>
    <t>CONTRAVERGA EM CONCRETO PARA VÃOS DE MAIS DE 1,5 M DE COMPRIMENTO. AF_03/2016</t>
  </si>
  <si>
    <t xml:space="preserve"> 6.4 </t>
  </si>
  <si>
    <t>ESPALAS</t>
  </si>
  <si>
    <t xml:space="preserve"> 6.4.1 </t>
  </si>
  <si>
    <t>ESPALA PARA ABERTURAS NAS PAREDES, ARGAMASSA DE CIMENTO E AREIA 1:7 COM ADIÇÃO DE PLASTIFICANTEE PREPARO MECÂNICO COM BETONEIRA</t>
  </si>
  <si>
    <t xml:space="preserve"> 7 </t>
  </si>
  <si>
    <t>IMPERMEABILIZAÇÃO</t>
  </si>
  <si>
    <t xml:space="preserve"> 7.1 </t>
  </si>
  <si>
    <t>IMPERMEABILIZAÇÃO INTERNA</t>
  </si>
  <si>
    <t xml:space="preserve"> 7.1.1 </t>
  </si>
  <si>
    <t>IMPERMEABILIZAÇÃO DE SUPERFÍCIE COM ARGAMASSA POLIMÉRICA / MEMBRANA ACRÍLICA, 3 DEMÃOS. AF_06/2018</t>
  </si>
  <si>
    <t xml:space="preserve"> 7.1.2 </t>
  </si>
  <si>
    <t>IMPERMEABILIZAÇÃO DE SUPERFÍCIE COM MANTA ASFÁLTICA ALUMINIZADA, UMA CAMADA, INCLUSIVE APLICAÇÃO DE PRIMER ASFÁLTICO, E=3MM. AF_06/2018</t>
  </si>
  <si>
    <t xml:space="preserve"> 8 </t>
  </si>
  <si>
    <t>REVESTIMENTO INTERNO E EXTERNO</t>
  </si>
  <si>
    <t xml:space="preserve"> 8.1 </t>
  </si>
  <si>
    <t>REVESTIMENTO EM PAREDE</t>
  </si>
  <si>
    <t xml:space="preserve"> 8.1.1 </t>
  </si>
  <si>
    <t>FORNECIMENTO E INSTALAÇÃO DE EMBOCO COM CIMENTO,AREIA E CAL HIDRATADO 1:1:8, PREPARO MECÂNICO COM BETONEIRA, APLICADO MANUALMENTE</t>
  </si>
  <si>
    <t xml:space="preserve"> 8.1.2 </t>
  </si>
  <si>
    <t>FORNECIMENTO E APLICAÇÃO DE REBOCO ARGAMASSA PREFABRICADA EM PAREDES, NAS ÁREAS INDICADAS EM PROJETO</t>
  </si>
  <si>
    <t xml:space="preserve"> 8.1.3 </t>
  </si>
  <si>
    <t>FORNECIMENTO E INSTALAÇÃO DE CERAMICA ESMALTADO BORDA RETA GLACIER WHITE BRANCO 30x60</t>
  </si>
  <si>
    <t xml:space="preserve"> 8.1.4 </t>
  </si>
  <si>
    <t>FORNECIMENTO E INSTALAÇÃO DE CANTONEIRA ALUMÍNIO COM PINTURA ELETROSTÁTICA COR BRANCO, REFRENCIA: DECAL OU EQUIVALENTE</t>
  </si>
  <si>
    <t xml:space="preserve"> 8.2 </t>
  </si>
  <si>
    <t>BANCADAS E PRATELEIRAS</t>
  </si>
  <si>
    <t xml:space="preserve"> 8.2.1 </t>
  </si>
  <si>
    <t>FORNECIMENTO E INTALAÇÃO DE PASSAPRATOS COM PEITORIL EM AÇO INOX PARAFUSADO NA ESTRUTURA DE ALVENARIA,  H=180CM, LARG: 60CM, INCLUSO SUPORTE PARA FIXAÇÃO E REJUNTE, CONFORME ITEM 04 DO PROJETO</t>
  </si>
  <si>
    <t xml:space="preserve"> 8.2.2 </t>
  </si>
  <si>
    <t>FORNECIMENTO E INSTALAÇÃO DE PASSAPRATOS COM PEITORIL EM AÇO INOX PARAFUSADO NA ESTRUTURA DE ALVENARIA, H=100CM, LARG: 0,55CM, INCLUSO SUPORTE PARA FIXAÇÃO E REJUNTE, CONFORME ITEM 24 DO PROJETO</t>
  </si>
  <si>
    <t xml:space="preserve"> 8.2.3 </t>
  </si>
  <si>
    <t>FORNECIMENTO E INSTALAÇÃO DE PEITORIL EM AÇO INOX PARAFUSADO NA ESTRUTURA DE ALVENARIA, INCLUSO REJUNTE, CONFORME ITEM 05 DO PROJETO</t>
  </si>
  <si>
    <t xml:space="preserve"> 8.2.4 </t>
  </si>
  <si>
    <t>FORNECIMENTO E INSTALAÇÃO DE BALCÃO DE ATENDIMENTO COM BANCADA (280X70CM) EM AÇO INOX CHUMBADO EM ALVENARIA, PRATELEIRAS INTERNAS E PORTA DE ABRIR DE VIDRO, CONFORME ITEM 25 DO PROJETO</t>
  </si>
  <si>
    <t xml:space="preserve"> 8.2.5 </t>
  </si>
  <si>
    <t>PEITORIL LINEAR EM GRANITO CINZA ANDORINHA, L = 15CM, COMPRIMENTO DE ATÉ 2M, ASSENTADO COM ARGAMASSA 1:6 COM ADITIVO. AF_11/2020</t>
  </si>
  <si>
    <t xml:space="preserve"> 8.2.6 </t>
  </si>
  <si>
    <t>BANCADA EM GRANITO CINZA ANDORINHA, E = 3 CM, COM TESTEIRA, APOIADA EM METALON PERFIL 20 X 30 MM CHUMBADO NA ALVENARIA, CONFORME PROJETO</t>
  </si>
  <si>
    <t xml:space="preserve"> 8.3 </t>
  </si>
  <si>
    <t>REVESTIMENTO DE PISO INTERNO</t>
  </si>
  <si>
    <t xml:space="preserve"> 8.3.1 </t>
  </si>
  <si>
    <t>CONTRAPISO EM ARGAMASSA PRONTA, PREPARO MANUAL, APLICADO EM ÁREAS SECAS SOBRE LAJE, ADERIDO, ACABAMENTO NÃO REFORÇADO, ESPESSURA 4CM. AF_07/2021</t>
  </si>
  <si>
    <t xml:space="preserve"> 8.3.2 </t>
  </si>
  <si>
    <t>FORNECIMENTO E INSTALAÇÃO DE PISO EM PORCELANATO RETIFICADO, COR CONCRETO, DIM. 60X60CM, REFERENCIA MUNARI CONCRETO OU SIMILAR</t>
  </si>
  <si>
    <t xml:space="preserve"> 8.3.3 </t>
  </si>
  <si>
    <t>FORNECIMENTO E INSTALAÇÃO DE CERAMICA EXTRUDADA,  ANTIDERRAPANTE COM ALTA RESISTÊNCIA QUÍMICA, DE BAIXA ABSORÇÃO. COR BEGE, DIMENSÃO: 24X11,6CM, INCLUSO ACABAMENTOS E DEMAIS MATERIAIS PARA ASSENTAMENTO. REFERENCIA: GAIL</t>
  </si>
  <si>
    <t xml:space="preserve"> 8.3.4 </t>
  </si>
  <si>
    <t>FORNECIMENTO E INSTALAÇÃO DE RODAPÉ PLACA CERÂMICA EXTRUDADA, ANTIDERRAPANTE COM ALTA RESISTÊNCIA QUÍMICA, DE BAIXA ABSORÇÃO, COR NUDE, DIMENSÃO: 24X11,6CM, INCLUSO MATERIAIS PARA ASSENTAMENTO</t>
  </si>
  <si>
    <t xml:space="preserve"> 8.3.5 </t>
  </si>
  <si>
    <t>FORNECIMENTO DE SOLEIRA EM GRANITO CINZA ANDORINHA, LARGURA 15 CM, ESPESSURA 2,0 CM. AF_09/2020</t>
  </si>
  <si>
    <t xml:space="preserve"> 8.3.6 </t>
  </si>
  <si>
    <t>FORNECIMENTO E INSTALAÇÃO DE SOLEIRA RAMPADA EM GRANITO CINZA ANDORINHA, LARGURA 15 CM, ESPESSURA 2,0 CM. AF_09/2020</t>
  </si>
  <si>
    <t xml:space="preserve"> 8.3.7 </t>
  </si>
  <si>
    <t>FORNECIMENTO E INSTALAÇÃO DE LONA PARA PROTEÇÃO DE PISO CERÂMICO EXECUTADO</t>
  </si>
  <si>
    <t xml:space="preserve"> 8.4 </t>
  </si>
  <si>
    <t>REVESTIMENTO EM PAREDE EXTERNA</t>
  </si>
  <si>
    <t xml:space="preserve"> 8.4.1 </t>
  </si>
  <si>
    <t>FORNECIMENTO E APLICAÇÃO DE CHAPISCO APLICADO EM ALVENARIA (COM PRESENÇA DE VÃOS) E ESTRUTURAS DE CONCRETO DE FACHADA, COM ROLO PARA TEXTURA ACRÍLICA.  ARGAMASSA INDUSTRIALIZADA COM PREPARO MANUAL. AF_06/2014</t>
  </si>
  <si>
    <t xml:space="preserve"> 8.4.2 </t>
  </si>
  <si>
    <t>EMBOÇO OU MASSA ÚNICA EM ARGAMASSA TRAÇO 1:2:8, PREPARO MECÂNICO COM BETONEIRA 400 L, APLICADA MANUALMENTE EM PANOS DE FACHADA COM PRESENÇA DE VÃOS, ESPESSURA DE 25 MM. AF_06/2014</t>
  </si>
  <si>
    <t xml:space="preserve"> 8.4.3 </t>
  </si>
  <si>
    <t>REBOCO COM ARGAMASSA PRÉ-FABRICADA, ACABAMENTO FRISADO, ESPESSURA 0,7CM, PREPARO MECANICO</t>
  </si>
  <si>
    <t xml:space="preserve"> 8.4.4 </t>
  </si>
  <si>
    <t>FORNECIMENTO E INSTALAÇÃO DE MOLDURA EM PAINEL DE MDF FREIJÓ INSTALADO NA PAREDE PARA BALCÃO DE ATENDIMENTO, INCLUSO BORDA, CONFORME DETALHAMENTO DE PROJETO</t>
  </si>
  <si>
    <t xml:space="preserve"> 8.4.5 </t>
  </si>
  <si>
    <t>FORNECIMENTO E INSTALAÇÃO DE REVESTIMENTO EM PAINEL DE MDF FREIJÓ INSTALADO NA PAREDE DO BALCÃO DE ATENDIMENTO, INCLUSO FITA PARA BORDAS, COLA, E RODAPE EM ACM, CONFORME DETALHAMENTO DE PROJETO</t>
  </si>
  <si>
    <t xml:space="preserve"> 9 </t>
  </si>
  <si>
    <t>ESQUADRIAS</t>
  </si>
  <si>
    <t xml:space="preserve"> 9.1 </t>
  </si>
  <si>
    <t>PORTAS E JANELAS</t>
  </si>
  <si>
    <t xml:space="preserve"> 9.1.1 </t>
  </si>
  <si>
    <t>FORNECIMENTO E INSTALAÇÃO DE PORTA (P01) DE ABRIR, EM ALUMÍNIO COM PINTURA ELETROSTÁTICA BRANCA, ALIZAR EM ALUMÍNIO, VENEZIANA, FERRAGENS COMPLETAS, LINHA GOLD, PERFIL COM 30 MM, DIMENSÕES: 700x2100mm</t>
  </si>
  <si>
    <t xml:space="preserve"> 9.1.2 </t>
  </si>
  <si>
    <t>PORTA VAI E VEM (P02), EM ALUMÍNIO COM PINTURA ELETROSTÁTICA BRANCA, LINHA GOLD, VISOR EM VIDRO TEMPERADO LAMINADO 6MM INCOLOR BATENTES, GUARNIÇÕES E FERRAGENS, DIMENSÕES: 800x2100mm</t>
  </si>
  <si>
    <t xml:space="preserve"> 9.1.3 </t>
  </si>
  <si>
    <t>PORTA DE ABRIR (P03), EM ALUMÍNIO COM PINTURA ELETROSTÁTICA BRANCA, COM TELA MOSQUITEIRO E ALIZAR, PORTA NA LINHA GOLD, MARCO, GUARNIÇÕES E FERRAGENS, DIMENSÕES: 900x2100mm</t>
  </si>
  <si>
    <t xml:space="preserve"> 9.1.4 </t>
  </si>
  <si>
    <t>FORNECIMENTO E INSTALAÇÃO PORTA DE ABRIR (P04), EM ALUMÍNIO COM PINTURA ELETROSTÁTICA BRANCA, LINHA GOLD, COM TELA MOSQUITEIRO, ALIZAR EM ALUMÍNIO, BATENTES, GUARNIÇÕES E FERRAGENS, DIMENSÕES: 800x2100mm</t>
  </si>
  <si>
    <t xml:space="preserve"> 9.1.5 </t>
  </si>
  <si>
    <t>INSTALAÇÃO DE PORTA EXISTENTE APÓS RETIRADA PARA INSTALAÇÃO DE PISO.</t>
  </si>
  <si>
    <t xml:space="preserve"> 9.1.6 </t>
  </si>
  <si>
    <t>PORTA (P06) PARA BOX EM BANHEIRO, EM ALUMÍNIO, COM VENEZIANA, E COM TRINCO, PORTA EM ALUMÍNIO FOSCO, DIMENSÕES: 600x1800mm</t>
  </si>
  <si>
    <t xml:space="preserve"> 9.1.7 </t>
  </si>
  <si>
    <t>FORNECIMENTO E INSTALAÇÃO DE JANELA METÁLICA, DE CORRER, COR ALUMÍNIO, COM TELA MOSQUETEIRO,  DIMENSÕES 100X80X170CM</t>
  </si>
  <si>
    <t xml:space="preserve"> 9.1.8 </t>
  </si>
  <si>
    <t>FORNECIMENTO E INSTALAÇÃO DE PORTA DE ENROLAR, EM ALUMÍNIO COM PINTURA ELETROSTÁTICA BRANCA, COM ESTRUTURA DE TELA MOSQUETEIRO, CONFORME PROJETO.</t>
  </si>
  <si>
    <t xml:space="preserve"> 10 </t>
  </si>
  <si>
    <t>INSTALAÇÕES HIDRÁULICAS E SANITÁRIAS</t>
  </si>
  <si>
    <t xml:space="preserve"> 10.1 </t>
  </si>
  <si>
    <t>TUBO PVC, SERIE NORMAL, ESGOTO PREDIAL, DN 40 MM, FORNECIDO E INSTALADO EM RAMAL DE DESCARGA OU RAMAL DE ESGOTO SANITÁRIO. AF_12/2014</t>
  </si>
  <si>
    <t xml:space="preserve"> 10.2 </t>
  </si>
  <si>
    <t>TUBO PVC, SERIE NORMAL, ESGOTO PREDIAL, DN 50 MM, FORNECIDO E INSTALADO EM RAMAL DE DESCARGA OU RAMAL DE ESGOTO SANITÁRIO. AF_12/2014</t>
  </si>
  <si>
    <t xml:space="preserve"> 10.3 </t>
  </si>
  <si>
    <t>TUBO PVC, SERIE NORMAL, ESGOTO PREDIAL, DN 100 MM, FORNECIDO E INSTALADO EM RAMAL DE DESCARGA OU RAMAL DE ESGOTO SANITÁRIO. AF_12/2014</t>
  </si>
  <si>
    <t xml:space="preserve"> 10.4 </t>
  </si>
  <si>
    <t>TUBO, PVC, SOLDÁVEL, DN 25MM, INSTALADO EM RAMAL OU SUB-RAMAL DE ÁGUA - FORNECIMENTO E INSTALAÇÃO. AF_12/2014</t>
  </si>
  <si>
    <t xml:space="preserve"> 10.5 </t>
  </si>
  <si>
    <t>TUBO, PVC, SOLDÁVEL, DN 32MM, INSTALADO EM RAMAL OU SUB-RAMAL DE ÁGUA - FORNECIMENTO E INSTALAÇÃO. AF_12/2014</t>
  </si>
  <si>
    <t xml:space="preserve"> 10.6 </t>
  </si>
  <si>
    <t>FORNECIMENTO E INSTALAÇÃO DE CAIXA DE GORDURA SIMPLES (CAPACIDADE: 36 L), RETANGULAR, EM ALVENARIA COM BLOCOS DE CONCRETO, DIMENSÕES INTERNAS = 0,2X0,4 M, ALTURA INTERNA = 0,8 M. AF_12/2020</t>
  </si>
  <si>
    <t xml:space="preserve"> 10.7 </t>
  </si>
  <si>
    <t>FORNECIMENTO E INSTALAÇÃO DE CAIXA ENTERRADA HIDRÁULICA RETANGULAR EM ALVENARIA COM TIJOLOS CERÂMICOS MACIÇOS, DIMENSÕES INTERNAS: 0,4X0,4X0,4 M PARA REDE DE ESGOTO. AF_12/2020</t>
  </si>
  <si>
    <t xml:space="preserve"> 11 </t>
  </si>
  <si>
    <t>INSTALAÇÕES ELÉTRICAS</t>
  </si>
  <si>
    <t xml:space="preserve"> 11.1 </t>
  </si>
  <si>
    <t>ELETRODUTO PARA INSTALAÇÃO ELÉTRICA</t>
  </si>
  <si>
    <t xml:space="preserve"> 11.1.1 </t>
  </si>
  <si>
    <t>ELETRODUTO FLEXÍVEL CORRUGADO REFORÇADO, PVC, DN 25 MM (3/4"), PARA CIRCUITOS TERMINAIS, INSTALADO EM PAREDE - FORNECIMENTO E INSTALAÇÃO. AF_12/2015</t>
  </si>
  <si>
    <t xml:space="preserve"> 11.1.2 </t>
  </si>
  <si>
    <t>ELETRODUTO FLEXÍVEL CORRUGADO REFORÇADO, PVC, DN 32 MM (1"), PARA CIRCUITOS TERMINAIS, INSTALADO EM PAREDE - FORNECIMENTO E INSTALAÇÃO. AF_12/2015</t>
  </si>
  <si>
    <t xml:space="preserve"> 11.1.3 </t>
  </si>
  <si>
    <t>ELETRODUTO DE ACO GALVANIZADO ELETROLITICO DN 20MM (3/4), TIPO LEVE, INCLUSO CONEXÕES - FORNECIMENTO E INSTALACAO</t>
  </si>
  <si>
    <t xml:space="preserve"> 11.1.4 </t>
  </si>
  <si>
    <t>ELETRODUTO DE AÇO GALVANIZADO, CLASSE LEVE, DN 25 MM (1), APARENTE, INCLUSO CONEXÕES - FORNECIMENTO E INSTALAÇÃO. AF_11/2016_P</t>
  </si>
  <si>
    <t xml:space="preserve"> 11.1.5 </t>
  </si>
  <si>
    <t>DUTO ESPIRAL FLEXIVEL  PEAD D=75MM(3") REVESTIDO COM PVC COM FIO GUIA DE ACO GALVANIZADO, LANCADO DIRETO NO SOLO, INCLUSO CONEXOES - FORNECIMENTO E INSTALAÇÃO</t>
  </si>
  <si>
    <t xml:space="preserve"> 11.1.6 </t>
  </si>
  <si>
    <t>ELETRODUTO FLEXIVEL SEALTUBO D= 1" OU EQUIVALENTE, FORNECIMENTO E INSTALAÇÃO</t>
  </si>
  <si>
    <t xml:space="preserve"> 11.1.7 </t>
  </si>
  <si>
    <t>ELETRODUTO METÁLICO FLEXÍVEL, DIÂMETRO NOMINAL 3/4”, CAPA PLÁSTICA NA COR PRETO, TIPO SEALTUBE OU EQUIVALENTE INCLUSIVE CONEXÕES, FORNECIMENTO E INSTALAÇÃO</t>
  </si>
  <si>
    <t xml:space="preserve"> 11.2 </t>
  </si>
  <si>
    <t>FIAÇÃO PARA INSTALAÇÃO ELÉTRICA</t>
  </si>
  <si>
    <t xml:space="preserve"> 11.2.1 </t>
  </si>
  <si>
    <t>FORNECIMENTO E INSTALAÇÃO DE CONDULETES DE ALUMINIO PARA ELETRODUTO SEM ROSCA DE 3/4" E 1" (DIVERSOS MODELOS), COM TAMPA CEGA</t>
  </si>
  <si>
    <t xml:space="preserve"> 11.2.2 </t>
  </si>
  <si>
    <t>CABO DE COBRE FLEXÍVEL ISOLADO, 70 MM², ANTI-CHAMA 0,6/1,0 KV, PARA DISTRIBUIÇÃO - FORNECIMENTO E INSTALAÇÃO. (COR PRETO OU VERMELHO)</t>
  </si>
  <si>
    <t xml:space="preserve"> 11.2.3 </t>
  </si>
  <si>
    <t>CABO DE COBRE FLEXÍVEL ISOLADO, 70 MM², ANTI-CHAMA 0,6/1,0 KV, PARA DISTRIBUIÇÃO - FORNECIMENTO E INSTALAÇÃO. (COR AZUL)</t>
  </si>
  <si>
    <t xml:space="preserve"> 11.2.4 </t>
  </si>
  <si>
    <t>CABO DE COBRE FLEXÍVEL ISOLADO, 35 MM², ANTI-CHAMA 0,6/1,0 KV, PARA DISTRIBUIÇÃO - FORNECIMENTO E INSTALAÇÃO. (COR VERDE/AMARELO)</t>
  </si>
  <si>
    <t xml:space="preserve"> 11.2.5 </t>
  </si>
  <si>
    <t>CABO DE COBRE FLEXÍVEL ISOLADO, 1,5 MM², ANTI-CHAMA 0,6/1,0 KV, PARA CIRCUITOS TERMINAIS - FORNECIMENTO E INSTALAÇÃO. (COR PRETO OU VERMELHO)</t>
  </si>
  <si>
    <t xml:space="preserve"> 11.2.6 </t>
  </si>
  <si>
    <t>CABO DE COBRE FLEXÍVEL ISOLADO, 1,5 MM², ANTI-CHAMA 0,6/1,0 KV, PARA CIRCUITOS TERMINAIS - FORNECIMENTO E INSTALAÇÃO. (COR BRANCO)</t>
  </si>
  <si>
    <t xml:space="preserve"> 11.2.7 </t>
  </si>
  <si>
    <t>CABO DE COBRE FLEXÍVEL ISOLADO, 1,5 MM², ANTI-CHAMA 0,6/1,0 KV, PARA CIRCUITOS TERMINAIS - FORNECIMENTO E INSTALAÇÃO. (COR AZUL)</t>
  </si>
  <si>
    <t xml:space="preserve"> 11.2.8 </t>
  </si>
  <si>
    <t>CABO DE COBRE FLEXÍVEL ISOLADO, 2,5 MM², ANTI-CHAMA 0,6/1,0 KV, PARA CIRCUITOS TERMINAIS - FORNECIMENTO E INSTALAÇÃO. (COR PRETO OU VERMELHO)</t>
  </si>
  <si>
    <t xml:space="preserve"> 11.2.9 </t>
  </si>
  <si>
    <t>CABO DE COBRE FLEXÍVEL ISOLADO, 2,5 MM², ANTI-CHAMA 0,6/1,0 KV, PARA CIRCUITOS TERMINAIS - FORNECIMENTO E INSTALAÇÃO. (COR AZUL)</t>
  </si>
  <si>
    <t xml:space="preserve"> 11.2.10 </t>
  </si>
  <si>
    <t>CABO DE COBRE FLEXÍVEL ISOLADO, 2,5 MM², ANTI-CHAMA 0,6/1,0 KV, PARA CIRCUITOS TERMINAIS - FORNECIMENTO E INSTALAÇÃO. (COR VERDE/AMARELO)</t>
  </si>
  <si>
    <t xml:space="preserve"> 11.2.11 </t>
  </si>
  <si>
    <t>CABO DE COBRE FLEXÍVEL ISOLADO, 4 MM², ANTI-CHAMA 450/750 V, PARA CIRCUITOS TERMINAIS - FORNECIMENTO E INSTALAÇÃO. (PRETO OU VERMELHO)</t>
  </si>
  <si>
    <t xml:space="preserve"> 11.2.12 </t>
  </si>
  <si>
    <t>CABO DE COBRE FLEXÍVEL ISOLADO, 6 MM², ANTI-CHAMA 450/750 V, PARA CIRCUITOS TERMINAIS - FORNECIMENTO E INSTALAÇÃO. (PRETO OU VERMELHO)</t>
  </si>
  <si>
    <t xml:space="preserve"> 11.2.13 </t>
  </si>
  <si>
    <t>CABO DE COBRE FLEXÍVEL ISOLADO, 6 MM², ANTI-CHAMA 450/750 V, PARA CIRCUITOS TERMINAIS - FORNECIMENTO E INSTALAÇÃO. (VERDE/AMARELO)</t>
  </si>
  <si>
    <t xml:space="preserve"> 11.2.14 </t>
  </si>
  <si>
    <t>CABO DE COBRE FLEXÍVEL ISOLADO, 10 MM², ANTI-CHAMA 0,6/1,0 KV, PARA CIRCUITOS TERMINAIS - FORNECIMENTO E INSTALAÇÃO. (COR PRETO OU VERMELHO)</t>
  </si>
  <si>
    <t xml:space="preserve"> 11.2.15 </t>
  </si>
  <si>
    <t>CABO DE COBRE FLEXÍVEL ISOLADO, 10 MM², ANTI-CHAMA 0,6/1,0 KV, PARA CIRCUITOS TERMINAIS - FORNECIMENTO E INSTALAÇÃO. (COR VERDE/AMARELO)</t>
  </si>
  <si>
    <t xml:space="preserve"> 11.3 </t>
  </si>
  <si>
    <t>INTERRUPTORES, TOMADAS E ACESSÓRIOS</t>
  </si>
  <si>
    <t xml:space="preserve"> 11.3.1 </t>
  </si>
  <si>
    <t>INTERRUPTOR SIMPLES (1 MÓDULO) COM 1 TOMADA DE EMBUTIR 2P+T 10 A,  INCLUINDO SUPORTE E PLACA - FORNECIMENTO E INSTALAÇÃO. AF_12/2015</t>
  </si>
  <si>
    <t xml:space="preserve"> 11.3.2 </t>
  </si>
  <si>
    <t>INTERRUPTOR PARALELO (1 MÓDULO), 10A/250V, INCLUINDO SUPORTE E PLACA - FORNECIMENTO E INSTALAÇÃO. AF_12/2015</t>
  </si>
  <si>
    <t xml:space="preserve"> 11.3.3 </t>
  </si>
  <si>
    <t>TOMADA BAIXA DE EMBUTIR (1 MÓDULO), 2P+T 20 A, INCLUINDO SUPORTE E PLACA - FORNECIMENTO E INSTALAÇÃO. AF_12/2015</t>
  </si>
  <si>
    <t xml:space="preserve"> 11.3.4 </t>
  </si>
  <si>
    <t>TOMADA BAIXA DE EMBUTIR (1 MÓDULO), 2P+T 10 A, INCLUINDO SUPORTE E PLACA - FORNECIMENTO E INSTALAÇÃO. AF_12/2015</t>
  </si>
  <si>
    <t xml:space="preserve"> 11.3.5 </t>
  </si>
  <si>
    <t>TOMADA EMBUTIR 3X16A 220/240V S3046 STECK</t>
  </si>
  <si>
    <t xml:space="preserve"> 11.4 </t>
  </si>
  <si>
    <t>LUMINÁRIA E EQUIPAMENTOS</t>
  </si>
  <si>
    <t xml:space="preserve"> 11.4.1 </t>
  </si>
  <si>
    <t>FORNECIMENTO E INSTALAÇÃO DE LUMINÁRIA DE EMBUTIR EM FORRO, CORPO EM CHAPA DE AÇOACABAMENTO PINTURA COR BRANCA, COM BARRA LED 2X32W, INCLUSO LAMPADA 4000K.</t>
  </si>
  <si>
    <t xml:space="preserve"> 11.4.2 </t>
  </si>
  <si>
    <t>FORNECIMENTO E INSTALAÇÃO DE CHAVE DE PARTIDA DIRETA 1/3 CV PARA FUNCIONAMENTO DAS COIFAS</t>
  </si>
  <si>
    <t xml:space="preserve"> 11.5 </t>
  </si>
  <si>
    <t>CAIXA DE PASSAGEM</t>
  </si>
  <si>
    <t xml:space="preserve"> 11.5.1 </t>
  </si>
  <si>
    <t>CAIXA DE PASSAGEM EM PVC 4"X2" AMARELA P/ELETRODUTO FLEXIVEL CORRUGADO</t>
  </si>
  <si>
    <t xml:space="preserve"> 11.5.2 </t>
  </si>
  <si>
    <t>TIPO ZB PASSEIO COM TAMPA ARTICULADA 52X44X77 CM, PADRÃO CEMIG, COM TAMPA E ARO ARTICULADO EM FERRO FUNDIDO, INSTALADA CONFORME PROJETO ELÉTRICO</t>
  </si>
  <si>
    <t xml:space="preserve"> 11.5.3 </t>
  </si>
  <si>
    <t>CAIXA DE PASSAGEM EM ALVENARIA 30x30cm,  INSTALADA CONFORME PROJETO ELETRICO</t>
  </si>
  <si>
    <t xml:space="preserve"> 11.5.4 </t>
  </si>
  <si>
    <t>CAIXA DE PASSAGEM DE EMBUTIR EM PVC CPE20 91100, INSTALADA CONFORME PROJETO ELÉTRICO</t>
  </si>
  <si>
    <t xml:space="preserve"> 11.6 </t>
  </si>
  <si>
    <t>QUADRO ELÉTRICO</t>
  </si>
  <si>
    <t xml:space="preserve"> 11.6.1 </t>
  </si>
  <si>
    <t>FORNECIMENTO E INSTALAÇÃO DE QUADRO ELÉTRICO DE EMBUTIR, CONFORME PROJETO EXECUTIVO</t>
  </si>
  <si>
    <t xml:space="preserve"> 12 </t>
  </si>
  <si>
    <t>INSTALAÇÕES DE PREVENÇÃO E COMBATE A INCÊNDIO</t>
  </si>
  <si>
    <t xml:space="preserve"> 12.1 </t>
  </si>
  <si>
    <t>EXTINTOR PO QUIMICO SECO 12 Kg NBR 11716 ABC</t>
  </si>
  <si>
    <t xml:space="preserve"> 12.2 </t>
  </si>
  <si>
    <t>SUPORTE DE PISO PARA EXTINTOR DE INCENDIO</t>
  </si>
  <si>
    <t xml:space="preserve"> 12.3 </t>
  </si>
  <si>
    <t>FORNECIMENTO E INSTALAÇÃO DE PLACA FOTOLUMINESCENTE EXTINTOR INCENDIO PQS 21x21cm</t>
  </si>
  <si>
    <t xml:space="preserve"> 12.4 </t>
  </si>
  <si>
    <t>FORNECIMENTO E INSTALAÇÃO DE LUMINÁRIA DE EMERGÊNCIA, COM 30 LÂMPADAS LED DE 2 W</t>
  </si>
  <si>
    <t xml:space="preserve"> 13 </t>
  </si>
  <si>
    <t>INSTALAÇÃO DE EXAUSTÃO DE COIFA</t>
  </si>
  <si>
    <t xml:space="preserve"> 13.1 </t>
  </si>
  <si>
    <t>FORNECIMENTO E INSTALAÇÃO DE SISTEMA DE EXAUSTÃO PARA O FOGÃO DA LANCHONETE CONTENDO TODOS EQUIPAMENTOS, TUBULAÇÕES, E ACESSÓRIOS.</t>
  </si>
  <si>
    <t xml:space="preserve"> 13.2 </t>
  </si>
  <si>
    <t>LIMPEZA, LIXAMENTO, PINTURA E TROCA DE FILTRO DO SISTEMA DE EXAUSTÃO DA COIFA EXISTENTE NO LOCAL</t>
  </si>
  <si>
    <t xml:space="preserve"> 14 </t>
  </si>
  <si>
    <t>EQUIPAMENTOS DE COZINHA</t>
  </si>
  <si>
    <t xml:space="preserve"> 14.1 </t>
  </si>
  <si>
    <t>FORNECIMENTO E INSTALAÇÃO DE FOGÃO INDUSTRIAL 4 BOCAS</t>
  </si>
  <si>
    <t xml:space="preserve"> 15 </t>
  </si>
  <si>
    <t>INSTALAÇÕES DE GÁS GLP</t>
  </si>
  <si>
    <t xml:space="preserve"> 15.1 </t>
  </si>
  <si>
    <t>TUBO DE AÇO GALVANIZADO COM COSTURA, CLASSE MÉDIA, CONEXÃO ROSQUEADA, DN 25 (1"), INSTALADO EM RAMAIS  E SUB-RAMAIS DE GÁS - FORNECIMENTO E INSTALAÇÃO. AF_10/2020</t>
  </si>
  <si>
    <t xml:space="preserve"> 15.2 </t>
  </si>
  <si>
    <t>FORNECIMENTO E INSTALAÇÃO DE REGULADOR DE GÁS COM MANÔMETRO</t>
  </si>
  <si>
    <t xml:space="preserve"> 15.3 </t>
  </si>
  <si>
    <t>FORNECIMENTO E INSTALAÇÃO DE REGISTRO ESFERA DN 1" PARA GÁS</t>
  </si>
  <si>
    <t xml:space="preserve"> 16 </t>
  </si>
  <si>
    <t>FORRO DE GESSO</t>
  </si>
  <si>
    <t xml:space="preserve"> 16.1 </t>
  </si>
  <si>
    <t>FORNECIMENTO E INSTALAÇÃO DE FORRO EM DRYWALL VERDE (RU) COM TABICA</t>
  </si>
  <si>
    <t xml:space="preserve"> 16.2 </t>
  </si>
  <si>
    <t>FORNECIMENTO E INSTALAÇÃO DE FORRO EM DRYWALL VERDE (RU) COM TABICA E ESTRUTURA METÁLICA PARA SUSTENTAÇÃO</t>
  </si>
  <si>
    <t xml:space="preserve"> 16.3 </t>
  </si>
  <si>
    <t>FORNECIMENTO E INSTALAÇÃO ALCAPAO DE CHAPA 18, 0,80x0,80M, INCL. CAIXILHO</t>
  </si>
  <si>
    <t xml:space="preserve"> 17 </t>
  </si>
  <si>
    <t>PINTURA</t>
  </si>
  <si>
    <t xml:space="preserve"> 17.1 </t>
  </si>
  <si>
    <t>APLICAÇÃO MANUAL DE PINTURA COM TINTA LÁTEX ACRÍLICA EM TETOS, DUAS DEMÃOS. COR BRANCO.</t>
  </si>
  <si>
    <t xml:space="preserve"> 17.2 </t>
  </si>
  <si>
    <t>APLICAÇÃO MANUAL DE MASSA ACRÍLICA, DUAS DEMÃOS, APLICADA NA FACE EXTERNA DO MURO.</t>
  </si>
  <si>
    <t xml:space="preserve"> 17.3 </t>
  </si>
  <si>
    <t>APLICAÇÃO E LIXAMENTO DE MASSA LÁTEX EM TETOS, DUAS DEMÃOS. AF_06/2014</t>
  </si>
  <si>
    <t xml:space="preserve"> 17.4 </t>
  </si>
  <si>
    <t>APLICAÇÃO MANUAL DE PINTURA COM TINTA LÁTEX ACRÍLICA EM PAREDES, DUAS DEMÃOS. AF_06/2014</t>
  </si>
  <si>
    <t xml:space="preserve"> 17.5 </t>
  </si>
  <si>
    <t>PINTURA COM TINTA ALQUÍDICA DE FUNDO (TIPO ZARCÃO) PULVERIZADA SOBRE SUPERFÍCIES METÁLICAS EXECUTADO EM OBRA (CONSIDERADO DUAS DEMÃOS), PARA AS ÁREAS DAS JANELAS EXISTENTES</t>
  </si>
  <si>
    <t xml:space="preserve"> 18 </t>
  </si>
  <si>
    <t>COBERTURA</t>
  </si>
  <si>
    <t xml:space="preserve"> 18.1 </t>
  </si>
  <si>
    <t>FORNECIMENTO E INSTALAÇÃO DE TELHADO COLONIAL UMA ÁGUA, INCLUSO MADEIRAMENTO E TELHA COLONIAL</t>
  </si>
  <si>
    <t xml:space="preserve"> 18.2 </t>
  </si>
  <si>
    <t>RUFO EM CHAPA DE AÇO GALVANIZADO NÚMERO 24, CORTE DE 25 CM, INCLUSO TRANSPORTE VERTICAL. AF_07/2019</t>
  </si>
  <si>
    <t xml:space="preserve"> 19 </t>
  </si>
  <si>
    <t>AMBIENTAÇÃO</t>
  </si>
  <si>
    <t xml:space="preserve"> 19.1 </t>
  </si>
  <si>
    <t>FORNECIMENTO E INSTALAÇÃO DE ESTRUTURA PIA EM AÇO INOX AISI 304 COM BORDAS EM CHAPA DOBRADA SEM SOLDA, DUAS CUBAS, PRATELEIRA INFERIOR, COM CUBAS EM AÇO INOXIDÁVEL AISI 304. REF: BRASCOOL OU SEMELHANTE</t>
  </si>
  <si>
    <t xml:space="preserve"> 19.2 </t>
  </si>
  <si>
    <t>FORNECIMENTO E INSTALAÇÃO DE MESA EM AÇO INOXIDÁVEL E ARMÁRIO EMBAIXO COM PORTAS, 100X70X85CM</t>
  </si>
  <si>
    <t xml:space="preserve"> 19.3 </t>
  </si>
  <si>
    <t>FORNECIMENTO E INSTALAÇÃO DE CHUVEIRO ELETRICO TRADICAO LORENZETTI SEM CANO ELETRICO 110/</t>
  </si>
  <si>
    <t xml:space="preserve"> 19.4 </t>
  </si>
  <si>
    <t>FORNECIMENTO E INSTALAÇÃO CABIDE SIMPLES PARA PAREDE, COR CROMADO, REFERENCIA: DECA MODELO 2060.C01 OU SEMELHANTE</t>
  </si>
  <si>
    <t xml:space="preserve"> 19.5 </t>
  </si>
  <si>
    <t>FORNECIMENTO E INSTALAÇÃO DE PRATELEIRA EM AÇO INOX 100X40X150CM, 4 PRATELEIRAS, REF. BRASCOOL OU SEMELHANTE</t>
  </si>
  <si>
    <t xml:space="preserve"> 19.6 </t>
  </si>
  <si>
    <t>FORNECIMENTO E INSTALAÇÃO DE ESPELHO CRISTAL 4mm COM MOLDURA DE ALUMINIO</t>
  </si>
  <si>
    <t xml:space="preserve"> 19.7 </t>
  </si>
  <si>
    <t>FORNECIMENTO E INSTALAÇÃO DE KIT GRELHA METÁLICA, DIMENSÕES: 495X157X75MM, COM GRELHA, COCHO E TELA, INCLUSO PEÇA DE APOIO PARA GRELHA.  REF: GAIL OU SEMELHANTE</t>
  </si>
  <si>
    <t xml:space="preserve"> 19.8 </t>
  </si>
  <si>
    <t>FORNECIMENTO E INSTALAÇÃO DE CONJUNTO TANQUE EM AÇO INOX E PRATELEIRA, 110X50CM, REFERENCIA: TRAMONTINA OU EQUIVALENTE</t>
  </si>
  <si>
    <t xml:space="preserve"> 19.9 </t>
  </si>
  <si>
    <t>FORNECIMENTO E INSTALAÇÃO DE CUBA DE SEMI-ENCAIXE QUADRADA, COR BRANCO, 42X42X16 OU EQUIVALENTE, INCLUSO VÁLVULA EM METAL CROMADO E SIFÃO FLEXÍVEL EM PVC.</t>
  </si>
  <si>
    <t xml:space="preserve"> 19.10 </t>
  </si>
  <si>
    <t>FORNECIMENTO E INSTALAÇÃO DE TORNEIRA DE MESA COM FECHAMENTO AUTOMATICO. REFERENCIA: 190106 DECA OU EQUIVALENTE</t>
  </si>
  <si>
    <t xml:space="preserve"> 19.11 </t>
  </si>
  <si>
    <t>FORNECIMENTO E INSTALAÇÃO DE TORNEIRA DE MESA BICA ALTA. REFERENCIA: IZY 1195 C37 DECA</t>
  </si>
  <si>
    <t xml:space="preserve"> 19.12 </t>
  </si>
  <si>
    <t>FORNECIMENTO E INSTALAÇÃO DE VASO SANITARIO PARA CAIXA ACOPLADA, REFERENCIA: RAVENA, DECA</t>
  </si>
  <si>
    <t xml:space="preserve"> 19.13 </t>
  </si>
  <si>
    <t>FORNECIMENTO E INSTALAÇÃO DE RALO GRELHA CROMADA 10X10CM CROMADO, COM TAMPA ABRE E FECHA. REFERENCIA: MOLDENOX OU EQUIVALENTE</t>
  </si>
  <si>
    <t xml:space="preserve"> 19.14 </t>
  </si>
  <si>
    <t>FORNECIMENTO E INSTALAÇÃO DE TORNEIRA LAVAGEM-USO GERAL-CROMADA LISA 3/4""</t>
  </si>
  <si>
    <t xml:space="preserve"> 19.15 </t>
  </si>
  <si>
    <t>FORNECIMENTO E INSTALAÇÃO DE PANELEIRO TIPO PRATELEIRA DE PAREDE EM AÇO INOX, DIMENSÕES 40X25CM, 5 GANCHOS. REFERENCIA: TRAMONTINA OU EQUIVALENTE</t>
  </si>
  <si>
    <t xml:space="preserve"> 20 </t>
  </si>
  <si>
    <t>TESTES E ENSAIOS</t>
  </si>
  <si>
    <t xml:space="preserve"> 20.1 </t>
  </si>
  <si>
    <t>LAUDO DE  ESTANQUEIDADE EM REDE DISTRIBUIÇAO DE GLP PARA ALIMENTAÇÃO DOS FOGÕES DA COZINHA, INCLUSO ART DO LAUDO</t>
  </si>
  <si>
    <t xml:space="preserve"> 21 </t>
  </si>
  <si>
    <t>LIMPEZA FINAL DE OBRA</t>
  </si>
  <si>
    <t xml:space="preserve"> 21.1 </t>
  </si>
  <si>
    <t>REMOCAO MANUAL DE ENTULHO</t>
  </si>
  <si>
    <t xml:space="preserve"> 21.2 </t>
  </si>
  <si>
    <t>CAÇAMBA 5m³</t>
  </si>
  <si>
    <t>VG</t>
  </si>
  <si>
    <t xml:space="preserve"> 21.3 </t>
  </si>
  <si>
    <t>LIMPEZA FINAL DE OBRAS</t>
  </si>
  <si>
    <t/>
  </si>
  <si>
    <t>TOTAL GERAL</t>
  </si>
  <si>
    <t>_______________________________________________________________
EMPRESA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</si>
</sst>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6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0">
    <xf numFmtId="0" fontId="0" fillId="0" borderId="0" xfId="0"/>
    <xf numFmtId="10" fontId="1" fillId="5" borderId="0" xfId="0" applyNumberFormat="1" applyFont="1" applyFill="1" applyAlignment="1" applyProtection="1">
      <alignment vertical="top" wrapText="1"/>
      <protection locked="0"/>
    </xf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  <protection locked="0"/>
    </xf>
    <xf numFmtId="164" fontId="2" fillId="2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 applyProtection="1">
      <alignment horizontal="right" vertical="top" wrapText="1"/>
      <protection locked="0"/>
    </xf>
    <xf numFmtId="164" fontId="3" fillId="3" borderId="1" xfId="0" applyNumberFormat="1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top" wrapText="1"/>
    </xf>
    <xf numFmtId="164" fontId="4" fillId="4" borderId="0" xfId="0" applyNumberFormat="1" applyFont="1" applyFill="1" applyAlignment="1" applyProtection="1">
      <alignment horizontal="right" vertical="top" wrapText="1"/>
      <protection locked="0"/>
    </xf>
    <xf numFmtId="0" fontId="5" fillId="4" borderId="0" xfId="0" applyFont="1" applyFill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1" fillId="4" borderId="0" xfId="0" applyFont="1" applyFill="1" applyAlignment="1">
      <alignment horizontal="center" wrapText="1"/>
    </xf>
    <xf numFmtId="0" fontId="0" fillId="0" borderId="0" xfId="0"/>
    <xf numFmtId="4" fontId="4" fillId="4" borderId="0" xfId="0" applyNumberFormat="1" applyFont="1" applyFill="1" applyAlignment="1">
      <alignment horizontal="right" vertical="top" wrapText="1"/>
    </xf>
    <xf numFmtId="0" fontId="4" fillId="4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7"/>
  <sheetViews>
    <sheetView tabSelected="1" showOutlineSymbols="0" showWhiteSpace="0" topLeftCell="A166" workbookViewId="0">
      <selection activeCell="F196" sqref="F196"/>
    </sheetView>
  </sheetViews>
  <sheetFormatPr defaultRowHeight="14.25" x14ac:dyDescent="0.2"/>
  <cols>
    <col min="1" max="1" width="9.25" customWidth="1"/>
    <col min="2" max="2" width="60" bestFit="1" customWidth="1"/>
    <col min="3" max="3" width="8" bestFit="1" customWidth="1"/>
    <col min="4" max="4" width="13" bestFit="1" customWidth="1"/>
    <col min="5" max="5" width="17.875" bestFit="1" customWidth="1"/>
    <col min="6" max="6" width="13" bestFit="1" customWidth="1"/>
  </cols>
  <sheetData>
    <row r="1" spans="1:6" ht="15" x14ac:dyDescent="0.2">
      <c r="A1" s="2"/>
      <c r="B1" s="3" t="s">
        <v>0</v>
      </c>
      <c r="C1" s="22"/>
      <c r="D1" s="22"/>
      <c r="E1" s="4" t="s">
        <v>1</v>
      </c>
      <c r="F1" s="1" t="s">
        <v>2</v>
      </c>
    </row>
    <row r="2" spans="1:6" ht="45" customHeight="1" x14ac:dyDescent="0.2">
      <c r="A2" s="5"/>
      <c r="B2" s="6" t="s">
        <v>3</v>
      </c>
      <c r="C2" s="21"/>
      <c r="D2" s="21"/>
      <c r="E2" s="5"/>
      <c r="F2" s="5"/>
    </row>
    <row r="3" spans="1:6" ht="15" x14ac:dyDescent="0.25">
      <c r="A3" s="26" t="s">
        <v>4</v>
      </c>
      <c r="B3" s="27"/>
      <c r="C3" s="27"/>
      <c r="D3" s="27"/>
      <c r="E3" s="27"/>
      <c r="F3" s="27"/>
    </row>
    <row r="4" spans="1:6" ht="21" customHeight="1" x14ac:dyDescent="0.2">
      <c r="A4" s="7" t="s">
        <v>5</v>
      </c>
      <c r="B4" s="7" t="s">
        <v>6</v>
      </c>
      <c r="C4" s="8" t="s">
        <v>7</v>
      </c>
      <c r="D4" s="8" t="s">
        <v>8</v>
      </c>
      <c r="E4" s="8" t="s">
        <v>9</v>
      </c>
      <c r="F4" s="8" t="s">
        <v>10</v>
      </c>
    </row>
    <row r="5" spans="1:6" x14ac:dyDescent="0.2">
      <c r="A5" s="9" t="s">
        <v>11</v>
      </c>
      <c r="B5" s="9" t="s">
        <v>12</v>
      </c>
      <c r="C5" s="9"/>
      <c r="D5" s="10"/>
      <c r="E5" s="11"/>
      <c r="F5" s="12"/>
    </row>
    <row r="6" spans="1:6" x14ac:dyDescent="0.2">
      <c r="A6" s="13" t="s">
        <v>13</v>
      </c>
      <c r="B6" s="13" t="s">
        <v>14</v>
      </c>
      <c r="C6" s="14" t="s">
        <v>15</v>
      </c>
      <c r="D6" s="15">
        <v>60</v>
      </c>
      <c r="E6" s="16"/>
      <c r="F6" s="17">
        <f>TRUNC(D6 * E6, 2)</f>
        <v>0</v>
      </c>
    </row>
    <row r="7" spans="1:6" ht="25.5" x14ac:dyDescent="0.2">
      <c r="A7" s="13" t="s">
        <v>16</v>
      </c>
      <c r="B7" s="13" t="s">
        <v>17</v>
      </c>
      <c r="C7" s="14" t="s">
        <v>18</v>
      </c>
      <c r="D7" s="15">
        <v>1</v>
      </c>
      <c r="E7" s="16"/>
      <c r="F7" s="17">
        <f>TRUNC(D7 * E7, 2)</f>
        <v>0</v>
      </c>
    </row>
    <row r="8" spans="1:6" x14ac:dyDescent="0.2">
      <c r="A8" s="9" t="s">
        <v>19</v>
      </c>
      <c r="B8" s="9" t="s">
        <v>20</v>
      </c>
      <c r="C8" s="9"/>
      <c r="D8" s="10"/>
      <c r="E8" s="11"/>
      <c r="F8" s="12"/>
    </row>
    <row r="9" spans="1:6" x14ac:dyDescent="0.2">
      <c r="A9" s="13" t="s">
        <v>21</v>
      </c>
      <c r="B9" s="13" t="s">
        <v>20</v>
      </c>
      <c r="C9" s="14" t="s">
        <v>18</v>
      </c>
      <c r="D9" s="15">
        <v>1</v>
      </c>
      <c r="E9" s="16"/>
      <c r="F9" s="17">
        <f>TRUNC(D9 * E9, 2)</f>
        <v>0</v>
      </c>
    </row>
    <row r="10" spans="1:6" x14ac:dyDescent="0.2">
      <c r="A10" s="9" t="s">
        <v>22</v>
      </c>
      <c r="B10" s="9" t="s">
        <v>23</v>
      </c>
      <c r="C10" s="9"/>
      <c r="D10" s="10"/>
      <c r="E10" s="11"/>
      <c r="F10" s="12"/>
    </row>
    <row r="11" spans="1:6" x14ac:dyDescent="0.2">
      <c r="A11" s="13" t="s">
        <v>24</v>
      </c>
      <c r="B11" s="13" t="s">
        <v>25</v>
      </c>
      <c r="C11" s="14" t="s">
        <v>15</v>
      </c>
      <c r="D11" s="15">
        <v>1.5</v>
      </c>
      <c r="E11" s="16"/>
      <c r="F11" s="17">
        <f>TRUNC(D11 * E11, 2)</f>
        <v>0</v>
      </c>
    </row>
    <row r="12" spans="1:6" ht="25.5" x14ac:dyDescent="0.2">
      <c r="A12" s="13" t="s">
        <v>26</v>
      </c>
      <c r="B12" s="13" t="s">
        <v>27</v>
      </c>
      <c r="C12" s="14" t="s">
        <v>18</v>
      </c>
      <c r="D12" s="15">
        <v>1</v>
      </c>
      <c r="E12" s="16"/>
      <c r="F12" s="17">
        <f>TRUNC(D12 * E12, 2)</f>
        <v>0</v>
      </c>
    </row>
    <row r="13" spans="1:6" ht="25.5" x14ac:dyDescent="0.2">
      <c r="A13" s="13" t="s">
        <v>28</v>
      </c>
      <c r="B13" s="13" t="s">
        <v>29</v>
      </c>
      <c r="C13" s="14" t="s">
        <v>15</v>
      </c>
      <c r="D13" s="15">
        <v>77.28</v>
      </c>
      <c r="E13" s="16"/>
      <c r="F13" s="17">
        <f>TRUNC(D13 * E13, 2)</f>
        <v>0</v>
      </c>
    </row>
    <row r="14" spans="1:6" x14ac:dyDescent="0.2">
      <c r="A14" s="13" t="s">
        <v>30</v>
      </c>
      <c r="B14" s="13" t="s">
        <v>31</v>
      </c>
      <c r="C14" s="14" t="s">
        <v>15</v>
      </c>
      <c r="D14" s="15">
        <v>77.28</v>
      </c>
      <c r="E14" s="16"/>
      <c r="F14" s="17">
        <f>TRUNC(D14 * E14, 2)</f>
        <v>0</v>
      </c>
    </row>
    <row r="15" spans="1:6" x14ac:dyDescent="0.2">
      <c r="A15" s="13" t="s">
        <v>32</v>
      </c>
      <c r="B15" s="13" t="s">
        <v>33</v>
      </c>
      <c r="C15" s="14" t="s">
        <v>34</v>
      </c>
      <c r="D15" s="15">
        <v>12</v>
      </c>
      <c r="E15" s="16"/>
      <c r="F15" s="17">
        <f>TRUNC(D15 * E15, 2)</f>
        <v>0</v>
      </c>
    </row>
    <row r="16" spans="1:6" x14ac:dyDescent="0.2">
      <c r="A16" s="9" t="s">
        <v>35</v>
      </c>
      <c r="B16" s="9" t="s">
        <v>36</v>
      </c>
      <c r="C16" s="9"/>
      <c r="D16" s="10"/>
      <c r="E16" s="11"/>
      <c r="F16" s="12"/>
    </row>
    <row r="17" spans="1:6" x14ac:dyDescent="0.2">
      <c r="A17" s="9" t="s">
        <v>37</v>
      </c>
      <c r="B17" s="9" t="s">
        <v>38</v>
      </c>
      <c r="C17" s="9"/>
      <c r="D17" s="10"/>
      <c r="E17" s="11"/>
      <c r="F17" s="12"/>
    </row>
    <row r="18" spans="1:6" ht="25.5" x14ac:dyDescent="0.2">
      <c r="A18" s="13" t="s">
        <v>39</v>
      </c>
      <c r="B18" s="13" t="s">
        <v>40</v>
      </c>
      <c r="C18" s="14" t="s">
        <v>41</v>
      </c>
      <c r="D18" s="15">
        <v>3.04</v>
      </c>
      <c r="E18" s="16"/>
      <c r="F18" s="17">
        <f t="shared" ref="F18:F32" si="0">TRUNC(D18 * E18, 2)</f>
        <v>0</v>
      </c>
    </row>
    <row r="19" spans="1:6" ht="25.5" x14ac:dyDescent="0.2">
      <c r="A19" s="13" t="s">
        <v>42</v>
      </c>
      <c r="B19" s="13" t="s">
        <v>43</v>
      </c>
      <c r="C19" s="14" t="s">
        <v>15</v>
      </c>
      <c r="D19" s="15">
        <v>53.59</v>
      </c>
      <c r="E19" s="16"/>
      <c r="F19" s="17">
        <f t="shared" si="0"/>
        <v>0</v>
      </c>
    </row>
    <row r="20" spans="1:6" ht="25.5" x14ac:dyDescent="0.2">
      <c r="A20" s="13" t="s">
        <v>44</v>
      </c>
      <c r="B20" s="13" t="s">
        <v>45</v>
      </c>
      <c r="C20" s="14" t="s">
        <v>15</v>
      </c>
      <c r="D20" s="15">
        <v>170.77</v>
      </c>
      <c r="E20" s="16"/>
      <c r="F20" s="17">
        <f t="shared" si="0"/>
        <v>0</v>
      </c>
    </row>
    <row r="21" spans="1:6" x14ac:dyDescent="0.2">
      <c r="A21" s="13" t="s">
        <v>46</v>
      </c>
      <c r="B21" s="13" t="s">
        <v>47</v>
      </c>
      <c r="C21" s="14" t="s">
        <v>15</v>
      </c>
      <c r="D21" s="15">
        <v>14.49</v>
      </c>
      <c r="E21" s="16"/>
      <c r="F21" s="17">
        <f t="shared" si="0"/>
        <v>0</v>
      </c>
    </row>
    <row r="22" spans="1:6" ht="25.5" x14ac:dyDescent="0.2">
      <c r="A22" s="13" t="s">
        <v>48</v>
      </c>
      <c r="B22" s="13" t="s">
        <v>49</v>
      </c>
      <c r="C22" s="14" t="s">
        <v>15</v>
      </c>
      <c r="D22" s="15">
        <v>7.54</v>
      </c>
      <c r="E22" s="16"/>
      <c r="F22" s="17">
        <f t="shared" si="0"/>
        <v>0</v>
      </c>
    </row>
    <row r="23" spans="1:6" x14ac:dyDescent="0.2">
      <c r="A23" s="13" t="s">
        <v>50</v>
      </c>
      <c r="B23" s="13" t="s">
        <v>51</v>
      </c>
      <c r="C23" s="14" t="s">
        <v>34</v>
      </c>
      <c r="D23" s="15">
        <v>8.1999999999999993</v>
      </c>
      <c r="E23" s="16"/>
      <c r="F23" s="17">
        <f t="shared" si="0"/>
        <v>0</v>
      </c>
    </row>
    <row r="24" spans="1:6" ht="25.5" x14ac:dyDescent="0.2">
      <c r="A24" s="13" t="s">
        <v>52</v>
      </c>
      <c r="B24" s="13" t="s">
        <v>53</v>
      </c>
      <c r="C24" s="14" t="s">
        <v>18</v>
      </c>
      <c r="D24" s="15">
        <v>1</v>
      </c>
      <c r="E24" s="16"/>
      <c r="F24" s="17">
        <f t="shared" si="0"/>
        <v>0</v>
      </c>
    </row>
    <row r="25" spans="1:6" ht="25.5" x14ac:dyDescent="0.2">
      <c r="A25" s="13" t="s">
        <v>54</v>
      </c>
      <c r="B25" s="13" t="s">
        <v>55</v>
      </c>
      <c r="C25" s="14" t="s">
        <v>18</v>
      </c>
      <c r="D25" s="15">
        <v>7</v>
      </c>
      <c r="E25" s="16"/>
      <c r="F25" s="17">
        <f t="shared" si="0"/>
        <v>0</v>
      </c>
    </row>
    <row r="26" spans="1:6" ht="25.5" x14ac:dyDescent="0.2">
      <c r="A26" s="13" t="s">
        <v>56</v>
      </c>
      <c r="B26" s="13" t="s">
        <v>57</v>
      </c>
      <c r="C26" s="14" t="s">
        <v>18</v>
      </c>
      <c r="D26" s="15">
        <v>1</v>
      </c>
      <c r="E26" s="16"/>
      <c r="F26" s="17">
        <f t="shared" si="0"/>
        <v>0</v>
      </c>
    </row>
    <row r="27" spans="1:6" ht="25.5" x14ac:dyDescent="0.2">
      <c r="A27" s="13" t="s">
        <v>58</v>
      </c>
      <c r="B27" s="13" t="s">
        <v>59</v>
      </c>
      <c r="C27" s="14" t="s">
        <v>18</v>
      </c>
      <c r="D27" s="15">
        <v>4</v>
      </c>
      <c r="E27" s="16"/>
      <c r="F27" s="17">
        <f t="shared" si="0"/>
        <v>0</v>
      </c>
    </row>
    <row r="28" spans="1:6" ht="25.5" x14ac:dyDescent="0.2">
      <c r="A28" s="13" t="s">
        <v>60</v>
      </c>
      <c r="B28" s="13" t="s">
        <v>61</v>
      </c>
      <c r="C28" s="14" t="s">
        <v>15</v>
      </c>
      <c r="D28" s="15">
        <v>6.23</v>
      </c>
      <c r="E28" s="16"/>
      <c r="F28" s="17">
        <f t="shared" si="0"/>
        <v>0</v>
      </c>
    </row>
    <row r="29" spans="1:6" x14ac:dyDescent="0.2">
      <c r="A29" s="13" t="s">
        <v>62</v>
      </c>
      <c r="B29" s="13" t="s">
        <v>63</v>
      </c>
      <c r="C29" s="14" t="s">
        <v>64</v>
      </c>
      <c r="D29" s="15">
        <v>2.0299999999999998</v>
      </c>
      <c r="E29" s="16"/>
      <c r="F29" s="17">
        <f t="shared" si="0"/>
        <v>0</v>
      </c>
    </row>
    <row r="30" spans="1:6" ht="25.5" x14ac:dyDescent="0.2">
      <c r="A30" s="13" t="s">
        <v>65</v>
      </c>
      <c r="B30" s="13" t="s">
        <v>66</v>
      </c>
      <c r="C30" s="14" t="s">
        <v>18</v>
      </c>
      <c r="D30" s="15">
        <v>44</v>
      </c>
      <c r="E30" s="16"/>
      <c r="F30" s="17">
        <f t="shared" si="0"/>
        <v>0</v>
      </c>
    </row>
    <row r="31" spans="1:6" x14ac:dyDescent="0.2">
      <c r="A31" s="13" t="s">
        <v>67</v>
      </c>
      <c r="B31" s="13" t="s">
        <v>68</v>
      </c>
      <c r="C31" s="14" t="s">
        <v>18</v>
      </c>
      <c r="D31" s="15">
        <v>7</v>
      </c>
      <c r="E31" s="16"/>
      <c r="F31" s="17">
        <f t="shared" si="0"/>
        <v>0</v>
      </c>
    </row>
    <row r="32" spans="1:6" ht="25.5" x14ac:dyDescent="0.2">
      <c r="A32" s="13" t="s">
        <v>69</v>
      </c>
      <c r="B32" s="13" t="s">
        <v>70</v>
      </c>
      <c r="C32" s="14" t="s">
        <v>18</v>
      </c>
      <c r="D32" s="15">
        <v>1</v>
      </c>
      <c r="E32" s="16"/>
      <c r="F32" s="17">
        <f t="shared" si="0"/>
        <v>0</v>
      </c>
    </row>
    <row r="33" spans="1:6" x14ac:dyDescent="0.2">
      <c r="A33" s="9" t="s">
        <v>71</v>
      </c>
      <c r="B33" s="9" t="s">
        <v>72</v>
      </c>
      <c r="C33" s="9"/>
      <c r="D33" s="10"/>
      <c r="E33" s="11"/>
      <c r="F33" s="12"/>
    </row>
    <row r="34" spans="1:6" ht="25.5" x14ac:dyDescent="0.2">
      <c r="A34" s="13" t="s">
        <v>73</v>
      </c>
      <c r="B34" s="13" t="s">
        <v>74</v>
      </c>
      <c r="C34" s="14" t="s">
        <v>41</v>
      </c>
      <c r="D34" s="15">
        <v>0.73</v>
      </c>
      <c r="E34" s="16"/>
      <c r="F34" s="17">
        <f>TRUNC(D34 * E34, 2)</f>
        <v>0</v>
      </c>
    </row>
    <row r="35" spans="1:6" ht="25.5" x14ac:dyDescent="0.2">
      <c r="A35" s="13" t="s">
        <v>75</v>
      </c>
      <c r="B35" s="13" t="s">
        <v>76</v>
      </c>
      <c r="C35" s="14" t="s">
        <v>41</v>
      </c>
      <c r="D35" s="15">
        <v>0.6</v>
      </c>
      <c r="E35" s="16"/>
      <c r="F35" s="17">
        <f>TRUNC(D35 * E35, 2)</f>
        <v>0</v>
      </c>
    </row>
    <row r="36" spans="1:6" ht="25.5" x14ac:dyDescent="0.2">
      <c r="A36" s="13" t="s">
        <v>77</v>
      </c>
      <c r="B36" s="13" t="s">
        <v>78</v>
      </c>
      <c r="C36" s="14" t="s">
        <v>41</v>
      </c>
      <c r="D36" s="15">
        <v>0.19</v>
      </c>
      <c r="E36" s="16"/>
      <c r="F36" s="17">
        <f>TRUNC(D36 * E36, 2)</f>
        <v>0</v>
      </c>
    </row>
    <row r="37" spans="1:6" ht="38.25" x14ac:dyDescent="0.2">
      <c r="A37" s="13" t="s">
        <v>79</v>
      </c>
      <c r="B37" s="13" t="s">
        <v>80</v>
      </c>
      <c r="C37" s="14" t="s">
        <v>41</v>
      </c>
      <c r="D37" s="15">
        <v>0.08</v>
      </c>
      <c r="E37" s="16"/>
      <c r="F37" s="17">
        <f>TRUNC(D37 * E37, 2)</f>
        <v>0</v>
      </c>
    </row>
    <row r="38" spans="1:6" x14ac:dyDescent="0.2">
      <c r="A38" s="9" t="s">
        <v>81</v>
      </c>
      <c r="B38" s="9" t="s">
        <v>82</v>
      </c>
      <c r="C38" s="9"/>
      <c r="D38" s="10"/>
      <c r="E38" s="11"/>
      <c r="F38" s="12"/>
    </row>
    <row r="39" spans="1:6" x14ac:dyDescent="0.2">
      <c r="A39" s="13" t="s">
        <v>83</v>
      </c>
      <c r="B39" s="13" t="s">
        <v>84</v>
      </c>
      <c r="C39" s="14" t="s">
        <v>41</v>
      </c>
      <c r="D39" s="15">
        <v>1.33</v>
      </c>
      <c r="E39" s="16"/>
      <c r="F39" s="17">
        <f>TRUNC(D39 * E39, 2)</f>
        <v>0</v>
      </c>
    </row>
    <row r="40" spans="1:6" x14ac:dyDescent="0.2">
      <c r="A40" s="9" t="s">
        <v>85</v>
      </c>
      <c r="B40" s="9" t="s">
        <v>86</v>
      </c>
      <c r="C40" s="9"/>
      <c r="D40" s="10"/>
      <c r="E40" s="11"/>
      <c r="F40" s="12"/>
    </row>
    <row r="41" spans="1:6" ht="25.5" x14ac:dyDescent="0.2">
      <c r="A41" s="13" t="s">
        <v>87</v>
      </c>
      <c r="B41" s="13" t="s">
        <v>88</v>
      </c>
      <c r="C41" s="14" t="s">
        <v>34</v>
      </c>
      <c r="D41" s="15">
        <v>9</v>
      </c>
      <c r="E41" s="16"/>
      <c r="F41" s="17">
        <f>TRUNC(D41 * E41, 2)</f>
        <v>0</v>
      </c>
    </row>
    <row r="42" spans="1:6" ht="25.5" x14ac:dyDescent="0.2">
      <c r="A42" s="13" t="s">
        <v>89</v>
      </c>
      <c r="B42" s="13" t="s">
        <v>90</v>
      </c>
      <c r="C42" s="14" t="s">
        <v>91</v>
      </c>
      <c r="D42" s="15">
        <v>18</v>
      </c>
      <c r="E42" s="16"/>
      <c r="F42" s="17">
        <f>TRUNC(D42 * E42, 2)</f>
        <v>0</v>
      </c>
    </row>
    <row r="43" spans="1:6" x14ac:dyDescent="0.2">
      <c r="A43" s="9" t="s">
        <v>92</v>
      </c>
      <c r="B43" s="9" t="s">
        <v>93</v>
      </c>
      <c r="C43" s="9"/>
      <c r="D43" s="10"/>
      <c r="E43" s="11"/>
      <c r="F43" s="12"/>
    </row>
    <row r="44" spans="1:6" x14ac:dyDescent="0.2">
      <c r="A44" s="9" t="s">
        <v>94</v>
      </c>
      <c r="B44" s="9" t="s">
        <v>95</v>
      </c>
      <c r="C44" s="9"/>
      <c r="D44" s="10"/>
      <c r="E44" s="11"/>
      <c r="F44" s="12"/>
    </row>
    <row r="45" spans="1:6" ht="38.25" x14ac:dyDescent="0.2">
      <c r="A45" s="13" t="s">
        <v>96</v>
      </c>
      <c r="B45" s="13" t="s">
        <v>97</v>
      </c>
      <c r="C45" s="14" t="s">
        <v>15</v>
      </c>
      <c r="D45" s="15">
        <v>8.91</v>
      </c>
      <c r="E45" s="16"/>
      <c r="F45" s="17">
        <f>TRUNC(D45 * E45, 2)</f>
        <v>0</v>
      </c>
    </row>
    <row r="46" spans="1:6" x14ac:dyDescent="0.2">
      <c r="A46" s="9" t="s">
        <v>98</v>
      </c>
      <c r="B46" s="9" t="s">
        <v>99</v>
      </c>
      <c r="C46" s="9"/>
      <c r="D46" s="10"/>
      <c r="E46" s="11"/>
      <c r="F46" s="12"/>
    </row>
    <row r="47" spans="1:6" ht="38.25" x14ac:dyDescent="0.2">
      <c r="A47" s="13" t="s">
        <v>100</v>
      </c>
      <c r="B47" s="13" t="s">
        <v>101</v>
      </c>
      <c r="C47" s="14" t="s">
        <v>15</v>
      </c>
      <c r="D47" s="15">
        <v>5.51</v>
      </c>
      <c r="E47" s="16"/>
      <c r="F47" s="17">
        <f>TRUNC(D47 * E47, 2)</f>
        <v>0</v>
      </c>
    </row>
    <row r="48" spans="1:6" x14ac:dyDescent="0.2">
      <c r="A48" s="9" t="s">
        <v>102</v>
      </c>
      <c r="B48" s="9" t="s">
        <v>103</v>
      </c>
      <c r="C48" s="9"/>
      <c r="D48" s="10"/>
      <c r="E48" s="11"/>
      <c r="F48" s="12"/>
    </row>
    <row r="49" spans="1:6" ht="25.5" x14ac:dyDescent="0.2">
      <c r="A49" s="13" t="s">
        <v>104</v>
      </c>
      <c r="B49" s="13" t="s">
        <v>105</v>
      </c>
      <c r="C49" s="14" t="s">
        <v>34</v>
      </c>
      <c r="D49" s="15">
        <v>13</v>
      </c>
      <c r="E49" s="16"/>
      <c r="F49" s="17">
        <f>TRUNC(D49 * E49, 2)</f>
        <v>0</v>
      </c>
    </row>
    <row r="50" spans="1:6" ht="25.5" x14ac:dyDescent="0.2">
      <c r="A50" s="13" t="s">
        <v>106</v>
      </c>
      <c r="B50" s="13" t="s">
        <v>107</v>
      </c>
      <c r="C50" s="14" t="s">
        <v>34</v>
      </c>
      <c r="D50" s="15">
        <v>7.4</v>
      </c>
      <c r="E50" s="16"/>
      <c r="F50" s="17">
        <f>TRUNC(D50 * E50, 2)</f>
        <v>0</v>
      </c>
    </row>
    <row r="51" spans="1:6" x14ac:dyDescent="0.2">
      <c r="A51" s="9" t="s">
        <v>108</v>
      </c>
      <c r="B51" s="9" t="s">
        <v>109</v>
      </c>
      <c r="C51" s="9"/>
      <c r="D51" s="10"/>
      <c r="E51" s="11"/>
      <c r="F51" s="12"/>
    </row>
    <row r="52" spans="1:6" ht="38.25" x14ac:dyDescent="0.2">
      <c r="A52" s="13" t="s">
        <v>110</v>
      </c>
      <c r="B52" s="13" t="s">
        <v>111</v>
      </c>
      <c r="C52" s="14" t="s">
        <v>41</v>
      </c>
      <c r="D52" s="15">
        <v>8.57</v>
      </c>
      <c r="E52" s="16"/>
      <c r="F52" s="17">
        <f>TRUNC(D52 * E52, 2)</f>
        <v>0</v>
      </c>
    </row>
    <row r="53" spans="1:6" x14ac:dyDescent="0.2">
      <c r="A53" s="9" t="s">
        <v>112</v>
      </c>
      <c r="B53" s="9" t="s">
        <v>113</v>
      </c>
      <c r="C53" s="9"/>
      <c r="D53" s="10"/>
      <c r="E53" s="11"/>
      <c r="F53" s="12"/>
    </row>
    <row r="54" spans="1:6" x14ac:dyDescent="0.2">
      <c r="A54" s="9" t="s">
        <v>114</v>
      </c>
      <c r="B54" s="9" t="s">
        <v>115</v>
      </c>
      <c r="C54" s="9"/>
      <c r="D54" s="10"/>
      <c r="E54" s="11"/>
      <c r="F54" s="12"/>
    </row>
    <row r="55" spans="1:6" ht="25.5" x14ac:dyDescent="0.2">
      <c r="A55" s="13" t="s">
        <v>116</v>
      </c>
      <c r="B55" s="13" t="s">
        <v>117</v>
      </c>
      <c r="C55" s="14" t="s">
        <v>15</v>
      </c>
      <c r="D55" s="15">
        <v>169.77</v>
      </c>
      <c r="E55" s="16"/>
      <c r="F55" s="17">
        <f>TRUNC(D55 * E55, 2)</f>
        <v>0</v>
      </c>
    </row>
    <row r="56" spans="1:6" ht="38.25" x14ac:dyDescent="0.2">
      <c r="A56" s="13" t="s">
        <v>118</v>
      </c>
      <c r="B56" s="13" t="s">
        <v>119</v>
      </c>
      <c r="C56" s="14" t="s">
        <v>15</v>
      </c>
      <c r="D56" s="15">
        <v>3</v>
      </c>
      <c r="E56" s="16"/>
      <c r="F56" s="17">
        <f>TRUNC(D56 * E56, 2)</f>
        <v>0</v>
      </c>
    </row>
    <row r="57" spans="1:6" x14ac:dyDescent="0.2">
      <c r="A57" s="9" t="s">
        <v>120</v>
      </c>
      <c r="B57" s="9" t="s">
        <v>121</v>
      </c>
      <c r="C57" s="9"/>
      <c r="D57" s="10"/>
      <c r="E57" s="11"/>
      <c r="F57" s="12"/>
    </row>
    <row r="58" spans="1:6" x14ac:dyDescent="0.2">
      <c r="A58" s="9" t="s">
        <v>122</v>
      </c>
      <c r="B58" s="9" t="s">
        <v>123</v>
      </c>
      <c r="C58" s="9"/>
      <c r="D58" s="10"/>
      <c r="E58" s="11"/>
      <c r="F58" s="12"/>
    </row>
    <row r="59" spans="1:6" ht="38.25" x14ac:dyDescent="0.2">
      <c r="A59" s="13" t="s">
        <v>124</v>
      </c>
      <c r="B59" s="13" t="s">
        <v>125</v>
      </c>
      <c r="C59" s="14" t="s">
        <v>15</v>
      </c>
      <c r="D59" s="15">
        <v>227.84</v>
      </c>
      <c r="E59" s="16"/>
      <c r="F59" s="17">
        <f>TRUNC(D59 * E59, 2)</f>
        <v>0</v>
      </c>
    </row>
    <row r="60" spans="1:6" ht="25.5" x14ac:dyDescent="0.2">
      <c r="A60" s="13" t="s">
        <v>126</v>
      </c>
      <c r="B60" s="13" t="s">
        <v>127</v>
      </c>
      <c r="C60" s="14" t="s">
        <v>15</v>
      </c>
      <c r="D60" s="15">
        <v>227.84</v>
      </c>
      <c r="E60" s="16"/>
      <c r="F60" s="17">
        <f>TRUNC(D60 * E60, 2)</f>
        <v>0</v>
      </c>
    </row>
    <row r="61" spans="1:6" ht="25.5" x14ac:dyDescent="0.2">
      <c r="A61" s="13" t="s">
        <v>128</v>
      </c>
      <c r="B61" s="13" t="s">
        <v>129</v>
      </c>
      <c r="C61" s="14" t="s">
        <v>15</v>
      </c>
      <c r="D61" s="15">
        <v>234.58</v>
      </c>
      <c r="E61" s="16"/>
      <c r="F61" s="17">
        <f>TRUNC(D61 * E61, 2)</f>
        <v>0</v>
      </c>
    </row>
    <row r="62" spans="1:6" ht="38.25" x14ac:dyDescent="0.2">
      <c r="A62" s="13" t="s">
        <v>130</v>
      </c>
      <c r="B62" s="13" t="s">
        <v>131</v>
      </c>
      <c r="C62" s="14" t="s">
        <v>34</v>
      </c>
      <c r="D62" s="15">
        <v>49</v>
      </c>
      <c r="E62" s="16"/>
      <c r="F62" s="17">
        <f>TRUNC(D62 * E62, 2)</f>
        <v>0</v>
      </c>
    </row>
    <row r="63" spans="1:6" x14ac:dyDescent="0.2">
      <c r="A63" s="9" t="s">
        <v>132</v>
      </c>
      <c r="B63" s="9" t="s">
        <v>133</v>
      </c>
      <c r="C63" s="9"/>
      <c r="D63" s="10"/>
      <c r="E63" s="11"/>
      <c r="F63" s="12"/>
    </row>
    <row r="64" spans="1:6" ht="51" x14ac:dyDescent="0.2">
      <c r="A64" s="13" t="s">
        <v>134</v>
      </c>
      <c r="B64" s="13" t="s">
        <v>135</v>
      </c>
      <c r="C64" s="14" t="s">
        <v>18</v>
      </c>
      <c r="D64" s="15">
        <v>1</v>
      </c>
      <c r="E64" s="16"/>
      <c r="F64" s="17">
        <f t="shared" ref="F64:F69" si="1">TRUNC(D64 * E64, 2)</f>
        <v>0</v>
      </c>
    </row>
    <row r="65" spans="1:6" ht="51" x14ac:dyDescent="0.2">
      <c r="A65" s="13" t="s">
        <v>136</v>
      </c>
      <c r="B65" s="13" t="s">
        <v>137</v>
      </c>
      <c r="C65" s="14" t="s">
        <v>18</v>
      </c>
      <c r="D65" s="15">
        <v>1</v>
      </c>
      <c r="E65" s="16"/>
      <c r="F65" s="17">
        <f t="shared" si="1"/>
        <v>0</v>
      </c>
    </row>
    <row r="66" spans="1:6" ht="38.25" x14ac:dyDescent="0.2">
      <c r="A66" s="13" t="s">
        <v>138</v>
      </c>
      <c r="B66" s="13" t="s">
        <v>139</v>
      </c>
      <c r="C66" s="14" t="s">
        <v>18</v>
      </c>
      <c r="D66" s="15">
        <v>1</v>
      </c>
      <c r="E66" s="16"/>
      <c r="F66" s="17">
        <f t="shared" si="1"/>
        <v>0</v>
      </c>
    </row>
    <row r="67" spans="1:6" ht="51" x14ac:dyDescent="0.2">
      <c r="A67" s="13" t="s">
        <v>140</v>
      </c>
      <c r="B67" s="13" t="s">
        <v>141</v>
      </c>
      <c r="C67" s="14" t="s">
        <v>18</v>
      </c>
      <c r="D67" s="15">
        <v>1</v>
      </c>
      <c r="E67" s="16"/>
      <c r="F67" s="17">
        <f t="shared" si="1"/>
        <v>0</v>
      </c>
    </row>
    <row r="68" spans="1:6" ht="38.25" x14ac:dyDescent="0.2">
      <c r="A68" s="13" t="s">
        <v>142</v>
      </c>
      <c r="B68" s="13" t="s">
        <v>143</v>
      </c>
      <c r="C68" s="14" t="s">
        <v>34</v>
      </c>
      <c r="D68" s="15">
        <v>0.8</v>
      </c>
      <c r="E68" s="16"/>
      <c r="F68" s="17">
        <f t="shared" si="1"/>
        <v>0</v>
      </c>
    </row>
    <row r="69" spans="1:6" ht="38.25" x14ac:dyDescent="0.2">
      <c r="A69" s="13" t="s">
        <v>144</v>
      </c>
      <c r="B69" s="13" t="s">
        <v>145</v>
      </c>
      <c r="C69" s="14" t="s">
        <v>15</v>
      </c>
      <c r="D69" s="15">
        <v>0.65</v>
      </c>
      <c r="E69" s="16"/>
      <c r="F69" s="17">
        <f t="shared" si="1"/>
        <v>0</v>
      </c>
    </row>
    <row r="70" spans="1:6" x14ac:dyDescent="0.2">
      <c r="A70" s="9" t="s">
        <v>146</v>
      </c>
      <c r="B70" s="9" t="s">
        <v>147</v>
      </c>
      <c r="C70" s="9"/>
      <c r="D70" s="10"/>
      <c r="E70" s="11"/>
      <c r="F70" s="12"/>
    </row>
    <row r="71" spans="1:6" ht="38.25" x14ac:dyDescent="0.2">
      <c r="A71" s="13" t="s">
        <v>148</v>
      </c>
      <c r="B71" s="13" t="s">
        <v>149</v>
      </c>
      <c r="C71" s="14" t="s">
        <v>15</v>
      </c>
      <c r="D71" s="15">
        <v>56.41</v>
      </c>
      <c r="E71" s="16"/>
      <c r="F71" s="17">
        <f t="shared" ref="F71:F77" si="2">TRUNC(D71 * E71, 2)</f>
        <v>0</v>
      </c>
    </row>
    <row r="72" spans="1:6" ht="38.25" x14ac:dyDescent="0.2">
      <c r="A72" s="13" t="s">
        <v>150</v>
      </c>
      <c r="B72" s="13" t="s">
        <v>151</v>
      </c>
      <c r="C72" s="14" t="s">
        <v>15</v>
      </c>
      <c r="D72" s="15">
        <v>6.09</v>
      </c>
      <c r="E72" s="16"/>
      <c r="F72" s="17">
        <f t="shared" si="2"/>
        <v>0</v>
      </c>
    </row>
    <row r="73" spans="1:6" ht="63.75" x14ac:dyDescent="0.2">
      <c r="A73" s="13" t="s">
        <v>152</v>
      </c>
      <c r="B73" s="13" t="s">
        <v>153</v>
      </c>
      <c r="C73" s="14" t="s">
        <v>15</v>
      </c>
      <c r="D73" s="15">
        <v>50.32</v>
      </c>
      <c r="E73" s="16"/>
      <c r="F73" s="17">
        <f t="shared" si="2"/>
        <v>0</v>
      </c>
    </row>
    <row r="74" spans="1:6" ht="51" x14ac:dyDescent="0.2">
      <c r="A74" s="13" t="s">
        <v>154</v>
      </c>
      <c r="B74" s="13" t="s">
        <v>155</v>
      </c>
      <c r="C74" s="14" t="s">
        <v>34</v>
      </c>
      <c r="D74" s="15">
        <v>51.05</v>
      </c>
      <c r="E74" s="16"/>
      <c r="F74" s="17">
        <f t="shared" si="2"/>
        <v>0</v>
      </c>
    </row>
    <row r="75" spans="1:6" ht="25.5" x14ac:dyDescent="0.2">
      <c r="A75" s="13" t="s">
        <v>156</v>
      </c>
      <c r="B75" s="13" t="s">
        <v>157</v>
      </c>
      <c r="C75" s="14" t="s">
        <v>34</v>
      </c>
      <c r="D75" s="15">
        <v>5.95</v>
      </c>
      <c r="E75" s="16"/>
      <c r="F75" s="17">
        <f t="shared" si="2"/>
        <v>0</v>
      </c>
    </row>
    <row r="76" spans="1:6" ht="25.5" x14ac:dyDescent="0.2">
      <c r="A76" s="13" t="s">
        <v>158</v>
      </c>
      <c r="B76" s="13" t="s">
        <v>159</v>
      </c>
      <c r="C76" s="14" t="s">
        <v>34</v>
      </c>
      <c r="D76" s="15">
        <v>0.8</v>
      </c>
      <c r="E76" s="16"/>
      <c r="F76" s="17">
        <f t="shared" si="2"/>
        <v>0</v>
      </c>
    </row>
    <row r="77" spans="1:6" ht="25.5" x14ac:dyDescent="0.2">
      <c r="A77" s="13" t="s">
        <v>160</v>
      </c>
      <c r="B77" s="13" t="s">
        <v>161</v>
      </c>
      <c r="C77" s="14" t="s">
        <v>15</v>
      </c>
      <c r="D77" s="15">
        <v>56.41</v>
      </c>
      <c r="E77" s="16"/>
      <c r="F77" s="17">
        <f t="shared" si="2"/>
        <v>0</v>
      </c>
    </row>
    <row r="78" spans="1:6" x14ac:dyDescent="0.2">
      <c r="A78" s="9" t="s">
        <v>162</v>
      </c>
      <c r="B78" s="9" t="s">
        <v>163</v>
      </c>
      <c r="C78" s="9"/>
      <c r="D78" s="10"/>
      <c r="E78" s="11"/>
      <c r="F78" s="12"/>
    </row>
    <row r="79" spans="1:6" ht="51" x14ac:dyDescent="0.2">
      <c r="A79" s="13" t="s">
        <v>164</v>
      </c>
      <c r="B79" s="13" t="s">
        <v>165</v>
      </c>
      <c r="C79" s="14" t="s">
        <v>15</v>
      </c>
      <c r="D79" s="15">
        <v>3.49</v>
      </c>
      <c r="E79" s="16"/>
      <c r="F79" s="17">
        <f>TRUNC(D79 * E79, 2)</f>
        <v>0</v>
      </c>
    </row>
    <row r="80" spans="1:6" ht="51" x14ac:dyDescent="0.2">
      <c r="A80" s="13" t="s">
        <v>166</v>
      </c>
      <c r="B80" s="13" t="s">
        <v>167</v>
      </c>
      <c r="C80" s="14" t="s">
        <v>15</v>
      </c>
      <c r="D80" s="15">
        <v>3.49</v>
      </c>
      <c r="E80" s="16"/>
      <c r="F80" s="17">
        <f>TRUNC(D80 * E80, 2)</f>
        <v>0</v>
      </c>
    </row>
    <row r="81" spans="1:6" ht="25.5" x14ac:dyDescent="0.2">
      <c r="A81" s="13" t="s">
        <v>168</v>
      </c>
      <c r="B81" s="13" t="s">
        <v>169</v>
      </c>
      <c r="C81" s="14" t="s">
        <v>15</v>
      </c>
      <c r="D81" s="15">
        <v>3.49</v>
      </c>
      <c r="E81" s="16"/>
      <c r="F81" s="17">
        <f>TRUNC(D81 * E81, 2)</f>
        <v>0</v>
      </c>
    </row>
    <row r="82" spans="1:6" ht="38.25" x14ac:dyDescent="0.2">
      <c r="A82" s="13" t="s">
        <v>170</v>
      </c>
      <c r="B82" s="13" t="s">
        <v>171</v>
      </c>
      <c r="C82" s="14" t="s">
        <v>18</v>
      </c>
      <c r="D82" s="15">
        <v>1</v>
      </c>
      <c r="E82" s="16"/>
      <c r="F82" s="17">
        <f>TRUNC(D82 * E82, 2)</f>
        <v>0</v>
      </c>
    </row>
    <row r="83" spans="1:6" ht="51" x14ac:dyDescent="0.2">
      <c r="A83" s="13" t="s">
        <v>172</v>
      </c>
      <c r="B83" s="13" t="s">
        <v>173</v>
      </c>
      <c r="C83" s="14" t="s">
        <v>18</v>
      </c>
      <c r="D83" s="15">
        <v>1</v>
      </c>
      <c r="E83" s="16"/>
      <c r="F83" s="17">
        <f>TRUNC(D83 * E83, 2)</f>
        <v>0</v>
      </c>
    </row>
    <row r="84" spans="1:6" x14ac:dyDescent="0.2">
      <c r="A84" s="9" t="s">
        <v>174</v>
      </c>
      <c r="B84" s="9" t="s">
        <v>175</v>
      </c>
      <c r="C84" s="9"/>
      <c r="D84" s="10"/>
      <c r="E84" s="11"/>
      <c r="F84" s="12"/>
    </row>
    <row r="85" spans="1:6" x14ac:dyDescent="0.2">
      <c r="A85" s="9" t="s">
        <v>176</v>
      </c>
      <c r="B85" s="9" t="s">
        <v>177</v>
      </c>
      <c r="C85" s="9"/>
      <c r="D85" s="10"/>
      <c r="E85" s="11"/>
      <c r="F85" s="12"/>
    </row>
    <row r="86" spans="1:6" ht="51" x14ac:dyDescent="0.2">
      <c r="A86" s="13" t="s">
        <v>178</v>
      </c>
      <c r="B86" s="13" t="s">
        <v>179</v>
      </c>
      <c r="C86" s="14" t="s">
        <v>18</v>
      </c>
      <c r="D86" s="15">
        <v>2</v>
      </c>
      <c r="E86" s="16"/>
      <c r="F86" s="17">
        <f t="shared" ref="F86:F93" si="3">TRUNC(D86 * E86, 2)</f>
        <v>0</v>
      </c>
    </row>
    <row r="87" spans="1:6" ht="51" x14ac:dyDescent="0.2">
      <c r="A87" s="13" t="s">
        <v>180</v>
      </c>
      <c r="B87" s="13" t="s">
        <v>181</v>
      </c>
      <c r="C87" s="14" t="s">
        <v>18</v>
      </c>
      <c r="D87" s="15">
        <v>1</v>
      </c>
      <c r="E87" s="16"/>
      <c r="F87" s="17">
        <f t="shared" si="3"/>
        <v>0</v>
      </c>
    </row>
    <row r="88" spans="1:6" ht="38.25" x14ac:dyDescent="0.2">
      <c r="A88" s="13" t="s">
        <v>182</v>
      </c>
      <c r="B88" s="13" t="s">
        <v>183</v>
      </c>
      <c r="C88" s="14" t="s">
        <v>18</v>
      </c>
      <c r="D88" s="15">
        <v>1</v>
      </c>
      <c r="E88" s="16"/>
      <c r="F88" s="17">
        <f t="shared" si="3"/>
        <v>0</v>
      </c>
    </row>
    <row r="89" spans="1:6" ht="51" x14ac:dyDescent="0.2">
      <c r="A89" s="13" t="s">
        <v>184</v>
      </c>
      <c r="B89" s="13" t="s">
        <v>185</v>
      </c>
      <c r="C89" s="14" t="s">
        <v>18</v>
      </c>
      <c r="D89" s="15">
        <v>1</v>
      </c>
      <c r="E89" s="16"/>
      <c r="F89" s="17">
        <f t="shared" si="3"/>
        <v>0</v>
      </c>
    </row>
    <row r="90" spans="1:6" ht="25.5" x14ac:dyDescent="0.2">
      <c r="A90" s="13" t="s">
        <v>186</v>
      </c>
      <c r="B90" s="13" t="s">
        <v>187</v>
      </c>
      <c r="C90" s="14" t="s">
        <v>18</v>
      </c>
      <c r="D90" s="15">
        <v>2</v>
      </c>
      <c r="E90" s="16"/>
      <c r="F90" s="17">
        <f t="shared" si="3"/>
        <v>0</v>
      </c>
    </row>
    <row r="91" spans="1:6" ht="25.5" x14ac:dyDescent="0.2">
      <c r="A91" s="13" t="s">
        <v>188</v>
      </c>
      <c r="B91" s="13" t="s">
        <v>189</v>
      </c>
      <c r="C91" s="14" t="s">
        <v>18</v>
      </c>
      <c r="D91" s="15">
        <v>2</v>
      </c>
      <c r="E91" s="16"/>
      <c r="F91" s="17">
        <f t="shared" si="3"/>
        <v>0</v>
      </c>
    </row>
    <row r="92" spans="1:6" ht="25.5" x14ac:dyDescent="0.2">
      <c r="A92" s="13" t="s">
        <v>190</v>
      </c>
      <c r="B92" s="13" t="s">
        <v>191</v>
      </c>
      <c r="C92" s="14" t="s">
        <v>18</v>
      </c>
      <c r="D92" s="15">
        <v>4</v>
      </c>
      <c r="E92" s="16"/>
      <c r="F92" s="17">
        <f t="shared" si="3"/>
        <v>0</v>
      </c>
    </row>
    <row r="93" spans="1:6" ht="38.25" x14ac:dyDescent="0.2">
      <c r="A93" s="13" t="s">
        <v>192</v>
      </c>
      <c r="B93" s="13" t="s">
        <v>193</v>
      </c>
      <c r="C93" s="14" t="s">
        <v>18</v>
      </c>
      <c r="D93" s="15">
        <v>1</v>
      </c>
      <c r="E93" s="16"/>
      <c r="F93" s="17">
        <f t="shared" si="3"/>
        <v>0</v>
      </c>
    </row>
    <row r="94" spans="1:6" x14ac:dyDescent="0.2">
      <c r="A94" s="9" t="s">
        <v>194</v>
      </c>
      <c r="B94" s="9" t="s">
        <v>195</v>
      </c>
      <c r="C94" s="9"/>
      <c r="D94" s="10"/>
      <c r="E94" s="11"/>
      <c r="F94" s="12"/>
    </row>
    <row r="95" spans="1:6" ht="38.25" x14ac:dyDescent="0.2">
      <c r="A95" s="13" t="s">
        <v>196</v>
      </c>
      <c r="B95" s="13" t="s">
        <v>197</v>
      </c>
      <c r="C95" s="14" t="s">
        <v>34</v>
      </c>
      <c r="D95" s="15">
        <v>10.119999999999999</v>
      </c>
      <c r="E95" s="16"/>
      <c r="F95" s="17">
        <f t="shared" ref="F95:F101" si="4">TRUNC(D95 * E95, 2)</f>
        <v>0</v>
      </c>
    </row>
    <row r="96" spans="1:6" ht="38.25" x14ac:dyDescent="0.2">
      <c r="A96" s="13" t="s">
        <v>198</v>
      </c>
      <c r="B96" s="13" t="s">
        <v>199</v>
      </c>
      <c r="C96" s="14" t="s">
        <v>34</v>
      </c>
      <c r="D96" s="15">
        <v>35.340000000000003</v>
      </c>
      <c r="E96" s="16"/>
      <c r="F96" s="17">
        <f t="shared" si="4"/>
        <v>0</v>
      </c>
    </row>
    <row r="97" spans="1:6" ht="38.25" x14ac:dyDescent="0.2">
      <c r="A97" s="13" t="s">
        <v>200</v>
      </c>
      <c r="B97" s="13" t="s">
        <v>201</v>
      </c>
      <c r="C97" s="14" t="s">
        <v>34</v>
      </c>
      <c r="D97" s="15">
        <v>22.02</v>
      </c>
      <c r="E97" s="16"/>
      <c r="F97" s="17">
        <f t="shared" si="4"/>
        <v>0</v>
      </c>
    </row>
    <row r="98" spans="1:6" ht="25.5" x14ac:dyDescent="0.2">
      <c r="A98" s="13" t="s">
        <v>202</v>
      </c>
      <c r="B98" s="13" t="s">
        <v>203</v>
      </c>
      <c r="C98" s="14" t="s">
        <v>34</v>
      </c>
      <c r="D98" s="15">
        <v>16.329999999999998</v>
      </c>
      <c r="E98" s="16"/>
      <c r="F98" s="17">
        <f t="shared" si="4"/>
        <v>0</v>
      </c>
    </row>
    <row r="99" spans="1:6" ht="25.5" x14ac:dyDescent="0.2">
      <c r="A99" s="13" t="s">
        <v>204</v>
      </c>
      <c r="B99" s="13" t="s">
        <v>205</v>
      </c>
      <c r="C99" s="14" t="s">
        <v>34</v>
      </c>
      <c r="D99" s="15">
        <v>9.1999999999999993</v>
      </c>
      <c r="E99" s="16"/>
      <c r="F99" s="17">
        <f t="shared" si="4"/>
        <v>0</v>
      </c>
    </row>
    <row r="100" spans="1:6" ht="51" x14ac:dyDescent="0.2">
      <c r="A100" s="13" t="s">
        <v>206</v>
      </c>
      <c r="B100" s="13" t="s">
        <v>207</v>
      </c>
      <c r="C100" s="14" t="s">
        <v>18</v>
      </c>
      <c r="D100" s="15">
        <v>1</v>
      </c>
      <c r="E100" s="16"/>
      <c r="F100" s="17">
        <f t="shared" si="4"/>
        <v>0</v>
      </c>
    </row>
    <row r="101" spans="1:6" ht="51" x14ac:dyDescent="0.2">
      <c r="A101" s="13" t="s">
        <v>208</v>
      </c>
      <c r="B101" s="13" t="s">
        <v>209</v>
      </c>
      <c r="C101" s="14" t="s">
        <v>18</v>
      </c>
      <c r="D101" s="15">
        <v>1</v>
      </c>
      <c r="E101" s="16"/>
      <c r="F101" s="17">
        <f t="shared" si="4"/>
        <v>0</v>
      </c>
    </row>
    <row r="102" spans="1:6" x14ac:dyDescent="0.2">
      <c r="A102" s="9" t="s">
        <v>210</v>
      </c>
      <c r="B102" s="9" t="s">
        <v>211</v>
      </c>
      <c r="C102" s="9"/>
      <c r="D102" s="10"/>
      <c r="E102" s="11"/>
      <c r="F102" s="12"/>
    </row>
    <row r="103" spans="1:6" x14ac:dyDescent="0.2">
      <c r="A103" s="9" t="s">
        <v>212</v>
      </c>
      <c r="B103" s="9" t="s">
        <v>213</v>
      </c>
      <c r="C103" s="9"/>
      <c r="D103" s="10"/>
      <c r="E103" s="11"/>
      <c r="F103" s="12"/>
    </row>
    <row r="104" spans="1:6" ht="38.25" x14ac:dyDescent="0.2">
      <c r="A104" s="13" t="s">
        <v>214</v>
      </c>
      <c r="B104" s="13" t="s">
        <v>215</v>
      </c>
      <c r="C104" s="14" t="s">
        <v>34</v>
      </c>
      <c r="D104" s="15">
        <v>60</v>
      </c>
      <c r="E104" s="16"/>
      <c r="F104" s="17">
        <f t="shared" ref="F104:F110" si="5">TRUNC(D104 * E104, 2)</f>
        <v>0</v>
      </c>
    </row>
    <row r="105" spans="1:6" ht="38.25" x14ac:dyDescent="0.2">
      <c r="A105" s="13" t="s">
        <v>216</v>
      </c>
      <c r="B105" s="13" t="s">
        <v>217</v>
      </c>
      <c r="C105" s="14" t="s">
        <v>34</v>
      </c>
      <c r="D105" s="15">
        <v>50</v>
      </c>
      <c r="E105" s="16"/>
      <c r="F105" s="17">
        <f t="shared" si="5"/>
        <v>0</v>
      </c>
    </row>
    <row r="106" spans="1:6" ht="25.5" x14ac:dyDescent="0.2">
      <c r="A106" s="13" t="s">
        <v>218</v>
      </c>
      <c r="B106" s="13" t="s">
        <v>219</v>
      </c>
      <c r="C106" s="14" t="s">
        <v>34</v>
      </c>
      <c r="D106" s="15">
        <v>20</v>
      </c>
      <c r="E106" s="16"/>
      <c r="F106" s="17">
        <f t="shared" si="5"/>
        <v>0</v>
      </c>
    </row>
    <row r="107" spans="1:6" ht="38.25" x14ac:dyDescent="0.2">
      <c r="A107" s="13" t="s">
        <v>220</v>
      </c>
      <c r="B107" s="13" t="s">
        <v>221</v>
      </c>
      <c r="C107" s="14" t="s">
        <v>34</v>
      </c>
      <c r="D107" s="15">
        <v>10</v>
      </c>
      <c r="E107" s="16"/>
      <c r="F107" s="17">
        <f t="shared" si="5"/>
        <v>0</v>
      </c>
    </row>
    <row r="108" spans="1:6" ht="38.25" x14ac:dyDescent="0.2">
      <c r="A108" s="13" t="s">
        <v>222</v>
      </c>
      <c r="B108" s="13" t="s">
        <v>223</v>
      </c>
      <c r="C108" s="14" t="s">
        <v>34</v>
      </c>
      <c r="D108" s="15">
        <v>50</v>
      </c>
      <c r="E108" s="16"/>
      <c r="F108" s="17">
        <f t="shared" si="5"/>
        <v>0</v>
      </c>
    </row>
    <row r="109" spans="1:6" ht="25.5" x14ac:dyDescent="0.2">
      <c r="A109" s="13" t="s">
        <v>224</v>
      </c>
      <c r="B109" s="13" t="s">
        <v>225</v>
      </c>
      <c r="C109" s="14" t="s">
        <v>34</v>
      </c>
      <c r="D109" s="15">
        <v>5</v>
      </c>
      <c r="E109" s="16"/>
      <c r="F109" s="17">
        <f t="shared" si="5"/>
        <v>0</v>
      </c>
    </row>
    <row r="110" spans="1:6" ht="38.25" x14ac:dyDescent="0.2">
      <c r="A110" s="13" t="s">
        <v>226</v>
      </c>
      <c r="B110" s="13" t="s">
        <v>227</v>
      </c>
      <c r="C110" s="14" t="s">
        <v>34</v>
      </c>
      <c r="D110" s="15">
        <v>10</v>
      </c>
      <c r="E110" s="16"/>
      <c r="F110" s="17">
        <f t="shared" si="5"/>
        <v>0</v>
      </c>
    </row>
    <row r="111" spans="1:6" x14ac:dyDescent="0.2">
      <c r="A111" s="9" t="s">
        <v>228</v>
      </c>
      <c r="B111" s="9" t="s">
        <v>229</v>
      </c>
      <c r="C111" s="9"/>
      <c r="D111" s="10"/>
      <c r="E111" s="11"/>
      <c r="F111" s="12"/>
    </row>
    <row r="112" spans="1:6" ht="38.25" x14ac:dyDescent="0.2">
      <c r="A112" s="13" t="s">
        <v>230</v>
      </c>
      <c r="B112" s="13" t="s">
        <v>231</v>
      </c>
      <c r="C112" s="14" t="s">
        <v>18</v>
      </c>
      <c r="D112" s="15">
        <v>1</v>
      </c>
      <c r="E112" s="16"/>
      <c r="F112" s="17">
        <f t="shared" ref="F112:F126" si="6">TRUNC(D112 * E112, 2)</f>
        <v>0</v>
      </c>
    </row>
    <row r="113" spans="1:6" ht="38.25" x14ac:dyDescent="0.2">
      <c r="A113" s="13" t="s">
        <v>232</v>
      </c>
      <c r="B113" s="13" t="s">
        <v>233</v>
      </c>
      <c r="C113" s="14" t="s">
        <v>34</v>
      </c>
      <c r="D113" s="15">
        <v>150</v>
      </c>
      <c r="E113" s="16"/>
      <c r="F113" s="17">
        <f t="shared" si="6"/>
        <v>0</v>
      </c>
    </row>
    <row r="114" spans="1:6" ht="25.5" x14ac:dyDescent="0.2">
      <c r="A114" s="13" t="s">
        <v>234</v>
      </c>
      <c r="B114" s="13" t="s">
        <v>235</v>
      </c>
      <c r="C114" s="14" t="s">
        <v>34</v>
      </c>
      <c r="D114" s="15">
        <v>50</v>
      </c>
      <c r="E114" s="16"/>
      <c r="F114" s="17">
        <f t="shared" si="6"/>
        <v>0</v>
      </c>
    </row>
    <row r="115" spans="1:6" ht="38.25" x14ac:dyDescent="0.2">
      <c r="A115" s="13" t="s">
        <v>236</v>
      </c>
      <c r="B115" s="13" t="s">
        <v>237</v>
      </c>
      <c r="C115" s="14" t="s">
        <v>34</v>
      </c>
      <c r="D115" s="15">
        <v>50</v>
      </c>
      <c r="E115" s="16"/>
      <c r="F115" s="17">
        <f t="shared" si="6"/>
        <v>0</v>
      </c>
    </row>
    <row r="116" spans="1:6" ht="38.25" x14ac:dyDescent="0.2">
      <c r="A116" s="13" t="s">
        <v>238</v>
      </c>
      <c r="B116" s="13" t="s">
        <v>239</v>
      </c>
      <c r="C116" s="14" t="s">
        <v>34</v>
      </c>
      <c r="D116" s="15">
        <v>60</v>
      </c>
      <c r="E116" s="16"/>
      <c r="F116" s="17">
        <f t="shared" si="6"/>
        <v>0</v>
      </c>
    </row>
    <row r="117" spans="1:6" ht="38.25" x14ac:dyDescent="0.2">
      <c r="A117" s="13" t="s">
        <v>240</v>
      </c>
      <c r="B117" s="13" t="s">
        <v>241</v>
      </c>
      <c r="C117" s="14" t="s">
        <v>34</v>
      </c>
      <c r="D117" s="15">
        <v>70</v>
      </c>
      <c r="E117" s="16"/>
      <c r="F117" s="17">
        <f t="shared" si="6"/>
        <v>0</v>
      </c>
    </row>
    <row r="118" spans="1:6" ht="38.25" x14ac:dyDescent="0.2">
      <c r="A118" s="13" t="s">
        <v>242</v>
      </c>
      <c r="B118" s="13" t="s">
        <v>243</v>
      </c>
      <c r="C118" s="14" t="s">
        <v>34</v>
      </c>
      <c r="D118" s="15">
        <v>40</v>
      </c>
      <c r="E118" s="16"/>
      <c r="F118" s="17">
        <f t="shared" si="6"/>
        <v>0</v>
      </c>
    </row>
    <row r="119" spans="1:6" ht="38.25" x14ac:dyDescent="0.2">
      <c r="A119" s="13" t="s">
        <v>244</v>
      </c>
      <c r="B119" s="13" t="s">
        <v>245</v>
      </c>
      <c r="C119" s="14" t="s">
        <v>34</v>
      </c>
      <c r="D119" s="15">
        <v>500</v>
      </c>
      <c r="E119" s="16"/>
      <c r="F119" s="17">
        <f t="shared" si="6"/>
        <v>0</v>
      </c>
    </row>
    <row r="120" spans="1:6" ht="38.25" x14ac:dyDescent="0.2">
      <c r="A120" s="13" t="s">
        <v>246</v>
      </c>
      <c r="B120" s="13" t="s">
        <v>247</v>
      </c>
      <c r="C120" s="14" t="s">
        <v>34</v>
      </c>
      <c r="D120" s="15">
        <v>250</v>
      </c>
      <c r="E120" s="16"/>
      <c r="F120" s="17">
        <f t="shared" si="6"/>
        <v>0</v>
      </c>
    </row>
    <row r="121" spans="1:6" ht="38.25" x14ac:dyDescent="0.2">
      <c r="A121" s="13" t="s">
        <v>248</v>
      </c>
      <c r="B121" s="13" t="s">
        <v>249</v>
      </c>
      <c r="C121" s="14" t="s">
        <v>34</v>
      </c>
      <c r="D121" s="15">
        <v>150</v>
      </c>
      <c r="E121" s="16"/>
      <c r="F121" s="17">
        <f t="shared" si="6"/>
        <v>0</v>
      </c>
    </row>
    <row r="122" spans="1:6" ht="38.25" x14ac:dyDescent="0.2">
      <c r="A122" s="13" t="s">
        <v>250</v>
      </c>
      <c r="B122" s="13" t="s">
        <v>251</v>
      </c>
      <c r="C122" s="14" t="s">
        <v>34</v>
      </c>
      <c r="D122" s="15">
        <v>100</v>
      </c>
      <c r="E122" s="16"/>
      <c r="F122" s="17">
        <f t="shared" si="6"/>
        <v>0</v>
      </c>
    </row>
    <row r="123" spans="1:6" ht="38.25" x14ac:dyDescent="0.2">
      <c r="A123" s="13" t="s">
        <v>252</v>
      </c>
      <c r="B123" s="13" t="s">
        <v>253</v>
      </c>
      <c r="C123" s="14" t="s">
        <v>34</v>
      </c>
      <c r="D123" s="15">
        <v>50</v>
      </c>
      <c r="E123" s="16"/>
      <c r="F123" s="17">
        <f t="shared" si="6"/>
        <v>0</v>
      </c>
    </row>
    <row r="124" spans="1:6" ht="38.25" x14ac:dyDescent="0.2">
      <c r="A124" s="13" t="s">
        <v>254</v>
      </c>
      <c r="B124" s="13" t="s">
        <v>255</v>
      </c>
      <c r="C124" s="14" t="s">
        <v>34</v>
      </c>
      <c r="D124" s="15">
        <v>25</v>
      </c>
      <c r="E124" s="16"/>
      <c r="F124" s="17">
        <f t="shared" si="6"/>
        <v>0</v>
      </c>
    </row>
    <row r="125" spans="1:6" ht="38.25" x14ac:dyDescent="0.2">
      <c r="A125" s="13" t="s">
        <v>256</v>
      </c>
      <c r="B125" s="13" t="s">
        <v>257</v>
      </c>
      <c r="C125" s="14" t="s">
        <v>34</v>
      </c>
      <c r="D125" s="15">
        <v>100</v>
      </c>
      <c r="E125" s="16"/>
      <c r="F125" s="17">
        <f t="shared" si="6"/>
        <v>0</v>
      </c>
    </row>
    <row r="126" spans="1:6" ht="38.25" x14ac:dyDescent="0.2">
      <c r="A126" s="13" t="s">
        <v>258</v>
      </c>
      <c r="B126" s="13" t="s">
        <v>259</v>
      </c>
      <c r="C126" s="14" t="s">
        <v>34</v>
      </c>
      <c r="D126" s="15">
        <v>50</v>
      </c>
      <c r="E126" s="16"/>
      <c r="F126" s="17">
        <f t="shared" si="6"/>
        <v>0</v>
      </c>
    </row>
    <row r="127" spans="1:6" x14ac:dyDescent="0.2">
      <c r="A127" s="9" t="s">
        <v>260</v>
      </c>
      <c r="B127" s="9" t="s">
        <v>261</v>
      </c>
      <c r="C127" s="9"/>
      <c r="D127" s="10"/>
      <c r="E127" s="11"/>
      <c r="F127" s="12"/>
    </row>
    <row r="128" spans="1:6" ht="38.25" x14ac:dyDescent="0.2">
      <c r="A128" s="13" t="s">
        <v>262</v>
      </c>
      <c r="B128" s="13" t="s">
        <v>263</v>
      </c>
      <c r="C128" s="14" t="s">
        <v>18</v>
      </c>
      <c r="D128" s="15">
        <v>5</v>
      </c>
      <c r="E128" s="16"/>
      <c r="F128" s="17">
        <f>TRUNC(D128 * E128, 2)</f>
        <v>0</v>
      </c>
    </row>
    <row r="129" spans="1:6" ht="25.5" x14ac:dyDescent="0.2">
      <c r="A129" s="13" t="s">
        <v>264</v>
      </c>
      <c r="B129" s="13" t="s">
        <v>265</v>
      </c>
      <c r="C129" s="14" t="s">
        <v>18</v>
      </c>
      <c r="D129" s="15">
        <v>5</v>
      </c>
      <c r="E129" s="16"/>
      <c r="F129" s="17">
        <f>TRUNC(D129 * E129, 2)</f>
        <v>0</v>
      </c>
    </row>
    <row r="130" spans="1:6" ht="25.5" x14ac:dyDescent="0.2">
      <c r="A130" s="13" t="s">
        <v>266</v>
      </c>
      <c r="B130" s="13" t="s">
        <v>267</v>
      </c>
      <c r="C130" s="14" t="s">
        <v>18</v>
      </c>
      <c r="D130" s="15">
        <v>25</v>
      </c>
      <c r="E130" s="16"/>
      <c r="F130" s="17">
        <f>TRUNC(D130 * E130, 2)</f>
        <v>0</v>
      </c>
    </row>
    <row r="131" spans="1:6" ht="25.5" x14ac:dyDescent="0.2">
      <c r="A131" s="13" t="s">
        <v>268</v>
      </c>
      <c r="B131" s="13" t="s">
        <v>269</v>
      </c>
      <c r="C131" s="14" t="s">
        <v>18</v>
      </c>
      <c r="D131" s="15">
        <v>18</v>
      </c>
      <c r="E131" s="16"/>
      <c r="F131" s="17">
        <f>TRUNC(D131 * E131, 2)</f>
        <v>0</v>
      </c>
    </row>
    <row r="132" spans="1:6" x14ac:dyDescent="0.2">
      <c r="A132" s="13" t="s">
        <v>270</v>
      </c>
      <c r="B132" s="13" t="s">
        <v>271</v>
      </c>
      <c r="C132" s="14" t="s">
        <v>18</v>
      </c>
      <c r="D132" s="15">
        <v>1</v>
      </c>
      <c r="E132" s="16"/>
      <c r="F132" s="17">
        <f>TRUNC(D132 * E132, 2)</f>
        <v>0</v>
      </c>
    </row>
    <row r="133" spans="1:6" x14ac:dyDescent="0.2">
      <c r="A133" s="9" t="s">
        <v>272</v>
      </c>
      <c r="B133" s="9" t="s">
        <v>273</v>
      </c>
      <c r="C133" s="9"/>
      <c r="D133" s="10"/>
      <c r="E133" s="11"/>
      <c r="F133" s="12"/>
    </row>
    <row r="134" spans="1:6" ht="38.25" x14ac:dyDescent="0.2">
      <c r="A134" s="13" t="s">
        <v>274</v>
      </c>
      <c r="B134" s="13" t="s">
        <v>275</v>
      </c>
      <c r="C134" s="14" t="s">
        <v>18</v>
      </c>
      <c r="D134" s="15">
        <v>9</v>
      </c>
      <c r="E134" s="16"/>
      <c r="F134" s="17">
        <f>TRUNC(D134 * E134, 2)</f>
        <v>0</v>
      </c>
    </row>
    <row r="135" spans="1:6" ht="25.5" x14ac:dyDescent="0.2">
      <c r="A135" s="13" t="s">
        <v>276</v>
      </c>
      <c r="B135" s="13" t="s">
        <v>277</v>
      </c>
      <c r="C135" s="14" t="s">
        <v>18</v>
      </c>
      <c r="D135" s="15">
        <v>2</v>
      </c>
      <c r="E135" s="16"/>
      <c r="F135" s="17">
        <f>TRUNC(D135 * E135, 2)</f>
        <v>0</v>
      </c>
    </row>
    <row r="136" spans="1:6" x14ac:dyDescent="0.2">
      <c r="A136" s="9" t="s">
        <v>278</v>
      </c>
      <c r="B136" s="9" t="s">
        <v>279</v>
      </c>
      <c r="C136" s="9"/>
      <c r="D136" s="10"/>
      <c r="E136" s="11"/>
      <c r="F136" s="12"/>
    </row>
    <row r="137" spans="1:6" ht="25.5" x14ac:dyDescent="0.2">
      <c r="A137" s="13" t="s">
        <v>280</v>
      </c>
      <c r="B137" s="13" t="s">
        <v>281</v>
      </c>
      <c r="C137" s="14" t="s">
        <v>18</v>
      </c>
      <c r="D137" s="15">
        <v>50</v>
      </c>
      <c r="E137" s="16"/>
      <c r="F137" s="17">
        <f>TRUNC(D137 * E137, 2)</f>
        <v>0</v>
      </c>
    </row>
    <row r="138" spans="1:6" ht="38.25" x14ac:dyDescent="0.2">
      <c r="A138" s="13" t="s">
        <v>282</v>
      </c>
      <c r="B138" s="13" t="s">
        <v>283</v>
      </c>
      <c r="C138" s="14" t="s">
        <v>18</v>
      </c>
      <c r="D138" s="15">
        <v>1</v>
      </c>
      <c r="E138" s="16"/>
      <c r="F138" s="17">
        <f>TRUNC(D138 * E138, 2)</f>
        <v>0</v>
      </c>
    </row>
    <row r="139" spans="1:6" ht="25.5" x14ac:dyDescent="0.2">
      <c r="A139" s="13" t="s">
        <v>284</v>
      </c>
      <c r="B139" s="13" t="s">
        <v>285</v>
      </c>
      <c r="C139" s="14" t="s">
        <v>18</v>
      </c>
      <c r="D139" s="15">
        <v>1</v>
      </c>
      <c r="E139" s="16"/>
      <c r="F139" s="17">
        <f>TRUNC(D139 * E139, 2)</f>
        <v>0</v>
      </c>
    </row>
    <row r="140" spans="1:6" ht="25.5" x14ac:dyDescent="0.2">
      <c r="A140" s="13" t="s">
        <v>286</v>
      </c>
      <c r="B140" s="13" t="s">
        <v>287</v>
      </c>
      <c r="C140" s="14" t="s">
        <v>18</v>
      </c>
      <c r="D140" s="15">
        <v>2</v>
      </c>
      <c r="E140" s="16"/>
      <c r="F140" s="17">
        <f>TRUNC(D140 * E140, 2)</f>
        <v>0</v>
      </c>
    </row>
    <row r="141" spans="1:6" x14ac:dyDescent="0.2">
      <c r="A141" s="9" t="s">
        <v>288</v>
      </c>
      <c r="B141" s="9" t="s">
        <v>289</v>
      </c>
      <c r="C141" s="9"/>
      <c r="D141" s="10"/>
      <c r="E141" s="11"/>
      <c r="F141" s="12"/>
    </row>
    <row r="142" spans="1:6" ht="25.5" x14ac:dyDescent="0.2">
      <c r="A142" s="13" t="s">
        <v>290</v>
      </c>
      <c r="B142" s="13" t="s">
        <v>291</v>
      </c>
      <c r="C142" s="14" t="s">
        <v>18</v>
      </c>
      <c r="D142" s="15">
        <v>1</v>
      </c>
      <c r="E142" s="16"/>
      <c r="F142" s="17">
        <f>TRUNC(D142 * E142, 2)</f>
        <v>0</v>
      </c>
    </row>
    <row r="143" spans="1:6" x14ac:dyDescent="0.2">
      <c r="A143" s="9" t="s">
        <v>292</v>
      </c>
      <c r="B143" s="9" t="s">
        <v>293</v>
      </c>
      <c r="C143" s="9"/>
      <c r="D143" s="10"/>
      <c r="E143" s="11"/>
      <c r="F143" s="12"/>
    </row>
    <row r="144" spans="1:6" x14ac:dyDescent="0.2">
      <c r="A144" s="13" t="s">
        <v>294</v>
      </c>
      <c r="B144" s="13" t="s">
        <v>295</v>
      </c>
      <c r="C144" s="14" t="s">
        <v>18</v>
      </c>
      <c r="D144" s="15">
        <v>1</v>
      </c>
      <c r="E144" s="16"/>
      <c r="F144" s="17">
        <f>TRUNC(D144 * E144, 2)</f>
        <v>0</v>
      </c>
    </row>
    <row r="145" spans="1:6" x14ac:dyDescent="0.2">
      <c r="A145" s="13" t="s">
        <v>296</v>
      </c>
      <c r="B145" s="13" t="s">
        <v>297</v>
      </c>
      <c r="C145" s="14" t="s">
        <v>18</v>
      </c>
      <c r="D145" s="15">
        <v>1</v>
      </c>
      <c r="E145" s="16"/>
      <c r="F145" s="17">
        <f>TRUNC(D145 * E145, 2)</f>
        <v>0</v>
      </c>
    </row>
    <row r="146" spans="1:6" ht="25.5" x14ac:dyDescent="0.2">
      <c r="A146" s="13" t="s">
        <v>298</v>
      </c>
      <c r="B146" s="13" t="s">
        <v>299</v>
      </c>
      <c r="C146" s="14" t="s">
        <v>18</v>
      </c>
      <c r="D146" s="15">
        <v>1</v>
      </c>
      <c r="E146" s="16"/>
      <c r="F146" s="17">
        <f>TRUNC(D146 * E146, 2)</f>
        <v>0</v>
      </c>
    </row>
    <row r="147" spans="1:6" ht="25.5" x14ac:dyDescent="0.2">
      <c r="A147" s="13" t="s">
        <v>300</v>
      </c>
      <c r="B147" s="13" t="s">
        <v>301</v>
      </c>
      <c r="C147" s="14" t="s">
        <v>18</v>
      </c>
      <c r="D147" s="15">
        <v>1</v>
      </c>
      <c r="E147" s="16"/>
      <c r="F147" s="17">
        <f>TRUNC(D147 * E147, 2)</f>
        <v>0</v>
      </c>
    </row>
    <row r="148" spans="1:6" x14ac:dyDescent="0.2">
      <c r="A148" s="9" t="s">
        <v>302</v>
      </c>
      <c r="B148" s="9" t="s">
        <v>303</v>
      </c>
      <c r="C148" s="9"/>
      <c r="D148" s="10"/>
      <c r="E148" s="11"/>
      <c r="F148" s="12"/>
    </row>
    <row r="149" spans="1:6" ht="38.25" x14ac:dyDescent="0.2">
      <c r="A149" s="13" t="s">
        <v>304</v>
      </c>
      <c r="B149" s="13" t="s">
        <v>305</v>
      </c>
      <c r="C149" s="14" t="s">
        <v>18</v>
      </c>
      <c r="D149" s="15">
        <v>1</v>
      </c>
      <c r="E149" s="16"/>
      <c r="F149" s="17">
        <f>TRUNC(D149 * E149, 2)</f>
        <v>0</v>
      </c>
    </row>
    <row r="150" spans="1:6" ht="25.5" x14ac:dyDescent="0.2">
      <c r="A150" s="13" t="s">
        <v>306</v>
      </c>
      <c r="B150" s="13" t="s">
        <v>307</v>
      </c>
      <c r="C150" s="14" t="s">
        <v>18</v>
      </c>
      <c r="D150" s="15">
        <v>1</v>
      </c>
      <c r="E150" s="16"/>
      <c r="F150" s="17">
        <f>TRUNC(D150 * E150, 2)</f>
        <v>0</v>
      </c>
    </row>
    <row r="151" spans="1:6" x14ac:dyDescent="0.2">
      <c r="A151" s="9" t="s">
        <v>308</v>
      </c>
      <c r="B151" s="9" t="s">
        <v>309</v>
      </c>
      <c r="C151" s="9"/>
      <c r="D151" s="10"/>
      <c r="E151" s="11"/>
      <c r="F151" s="12"/>
    </row>
    <row r="152" spans="1:6" x14ac:dyDescent="0.2">
      <c r="A152" s="13" t="s">
        <v>310</v>
      </c>
      <c r="B152" s="13" t="s">
        <v>311</v>
      </c>
      <c r="C152" s="14" t="s">
        <v>18</v>
      </c>
      <c r="D152" s="15">
        <v>1</v>
      </c>
      <c r="E152" s="16"/>
      <c r="F152" s="17">
        <f>TRUNC(D152 * E152, 2)</f>
        <v>0</v>
      </c>
    </row>
    <row r="153" spans="1:6" x14ac:dyDescent="0.2">
      <c r="A153" s="9" t="s">
        <v>312</v>
      </c>
      <c r="B153" s="9" t="s">
        <v>313</v>
      </c>
      <c r="C153" s="9"/>
      <c r="D153" s="10"/>
      <c r="E153" s="11"/>
      <c r="F153" s="12"/>
    </row>
    <row r="154" spans="1:6" ht="38.25" x14ac:dyDescent="0.2">
      <c r="A154" s="13" t="s">
        <v>314</v>
      </c>
      <c r="B154" s="13" t="s">
        <v>315</v>
      </c>
      <c r="C154" s="14" t="s">
        <v>34</v>
      </c>
      <c r="D154" s="15">
        <v>8.1</v>
      </c>
      <c r="E154" s="16"/>
      <c r="F154" s="17">
        <f>TRUNC(D154 * E154, 2)</f>
        <v>0</v>
      </c>
    </row>
    <row r="155" spans="1:6" ht="25.5" x14ac:dyDescent="0.2">
      <c r="A155" s="13" t="s">
        <v>316</v>
      </c>
      <c r="B155" s="13" t="s">
        <v>317</v>
      </c>
      <c r="C155" s="14" t="s">
        <v>18</v>
      </c>
      <c r="D155" s="15">
        <v>1</v>
      </c>
      <c r="E155" s="16"/>
      <c r="F155" s="17">
        <f>TRUNC(D155 * E155, 2)</f>
        <v>0</v>
      </c>
    </row>
    <row r="156" spans="1:6" x14ac:dyDescent="0.2">
      <c r="A156" s="13" t="s">
        <v>318</v>
      </c>
      <c r="B156" s="13" t="s">
        <v>319</v>
      </c>
      <c r="C156" s="14" t="s">
        <v>18</v>
      </c>
      <c r="D156" s="15">
        <v>1</v>
      </c>
      <c r="E156" s="16"/>
      <c r="F156" s="17">
        <f>TRUNC(D156 * E156, 2)</f>
        <v>0</v>
      </c>
    </row>
    <row r="157" spans="1:6" x14ac:dyDescent="0.2">
      <c r="A157" s="9" t="s">
        <v>320</v>
      </c>
      <c r="B157" s="9" t="s">
        <v>321</v>
      </c>
      <c r="C157" s="9"/>
      <c r="D157" s="10"/>
      <c r="E157" s="11"/>
      <c r="F157" s="12"/>
    </row>
    <row r="158" spans="1:6" ht="25.5" x14ac:dyDescent="0.2">
      <c r="A158" s="13" t="s">
        <v>322</v>
      </c>
      <c r="B158" s="13" t="s">
        <v>323</v>
      </c>
      <c r="C158" s="14" t="s">
        <v>15</v>
      </c>
      <c r="D158" s="15">
        <v>33.9</v>
      </c>
      <c r="E158" s="16"/>
      <c r="F158" s="17">
        <f>TRUNC(D158 * E158, 2)</f>
        <v>0</v>
      </c>
    </row>
    <row r="159" spans="1:6" ht="25.5" x14ac:dyDescent="0.2">
      <c r="A159" s="13" t="s">
        <v>324</v>
      </c>
      <c r="B159" s="13" t="s">
        <v>325</v>
      </c>
      <c r="C159" s="14" t="s">
        <v>15</v>
      </c>
      <c r="D159" s="15">
        <v>22.69</v>
      </c>
      <c r="E159" s="16"/>
      <c r="F159" s="17">
        <f>TRUNC(D159 * E159, 2)</f>
        <v>0</v>
      </c>
    </row>
    <row r="160" spans="1:6" ht="25.5" x14ac:dyDescent="0.2">
      <c r="A160" s="13" t="s">
        <v>326</v>
      </c>
      <c r="B160" s="13" t="s">
        <v>327</v>
      </c>
      <c r="C160" s="14" t="s">
        <v>18</v>
      </c>
      <c r="D160" s="15">
        <v>4</v>
      </c>
      <c r="E160" s="16"/>
      <c r="F160" s="17">
        <f>TRUNC(D160 * E160, 2)</f>
        <v>0</v>
      </c>
    </row>
    <row r="161" spans="1:6" x14ac:dyDescent="0.2">
      <c r="A161" s="9" t="s">
        <v>328</v>
      </c>
      <c r="B161" s="9" t="s">
        <v>329</v>
      </c>
      <c r="C161" s="9"/>
      <c r="D161" s="10"/>
      <c r="E161" s="11"/>
      <c r="F161" s="12"/>
    </row>
    <row r="162" spans="1:6" ht="25.5" x14ac:dyDescent="0.2">
      <c r="A162" s="13" t="s">
        <v>330</v>
      </c>
      <c r="B162" s="13" t="s">
        <v>331</v>
      </c>
      <c r="C162" s="14" t="s">
        <v>15</v>
      </c>
      <c r="D162" s="15">
        <v>56.59</v>
      </c>
      <c r="E162" s="16"/>
      <c r="F162" s="17">
        <f>TRUNC(D162 * E162, 2)</f>
        <v>0</v>
      </c>
    </row>
    <row r="163" spans="1:6" ht="25.5" x14ac:dyDescent="0.2">
      <c r="A163" s="13" t="s">
        <v>332</v>
      </c>
      <c r="B163" s="13" t="s">
        <v>333</v>
      </c>
      <c r="C163" s="14" t="s">
        <v>15</v>
      </c>
      <c r="D163" s="15">
        <v>9.36</v>
      </c>
      <c r="E163" s="16"/>
      <c r="F163" s="17">
        <f>TRUNC(D163 * E163, 2)</f>
        <v>0</v>
      </c>
    </row>
    <row r="164" spans="1:6" ht="25.5" x14ac:dyDescent="0.2">
      <c r="A164" s="13" t="s">
        <v>334</v>
      </c>
      <c r="B164" s="13" t="s">
        <v>335</v>
      </c>
      <c r="C164" s="14" t="s">
        <v>15</v>
      </c>
      <c r="D164" s="15">
        <v>56.59</v>
      </c>
      <c r="E164" s="16"/>
      <c r="F164" s="17">
        <f>TRUNC(D164 * E164, 2)</f>
        <v>0</v>
      </c>
    </row>
    <row r="165" spans="1:6" ht="25.5" x14ac:dyDescent="0.2">
      <c r="A165" s="13" t="s">
        <v>336</v>
      </c>
      <c r="B165" s="13" t="s">
        <v>337</v>
      </c>
      <c r="C165" s="14" t="s">
        <v>15</v>
      </c>
      <c r="D165" s="15">
        <v>9.36</v>
      </c>
      <c r="E165" s="16"/>
      <c r="F165" s="17">
        <f>TRUNC(D165 * E165, 2)</f>
        <v>0</v>
      </c>
    </row>
    <row r="166" spans="1:6" ht="51" x14ac:dyDescent="0.2">
      <c r="A166" s="13" t="s">
        <v>338</v>
      </c>
      <c r="B166" s="13" t="s">
        <v>339</v>
      </c>
      <c r="C166" s="14" t="s">
        <v>15</v>
      </c>
      <c r="D166" s="15">
        <v>3.8</v>
      </c>
      <c r="E166" s="16"/>
      <c r="F166" s="17">
        <f>TRUNC(D166 * E166, 2)</f>
        <v>0</v>
      </c>
    </row>
    <row r="167" spans="1:6" x14ac:dyDescent="0.2">
      <c r="A167" s="9" t="s">
        <v>340</v>
      </c>
      <c r="B167" s="9" t="s">
        <v>341</v>
      </c>
      <c r="C167" s="9"/>
      <c r="D167" s="10"/>
      <c r="E167" s="11"/>
      <c r="F167" s="12"/>
    </row>
    <row r="168" spans="1:6" ht="25.5" x14ac:dyDescent="0.2">
      <c r="A168" s="13" t="s">
        <v>342</v>
      </c>
      <c r="B168" s="13" t="s">
        <v>343</v>
      </c>
      <c r="C168" s="14" t="s">
        <v>15</v>
      </c>
      <c r="D168" s="15">
        <v>13.3</v>
      </c>
      <c r="E168" s="16"/>
      <c r="F168" s="17">
        <f>TRUNC(D168 * E168, 2)</f>
        <v>0</v>
      </c>
    </row>
    <row r="169" spans="1:6" ht="25.5" x14ac:dyDescent="0.2">
      <c r="A169" s="13" t="s">
        <v>344</v>
      </c>
      <c r="B169" s="13" t="s">
        <v>345</v>
      </c>
      <c r="C169" s="14" t="s">
        <v>34</v>
      </c>
      <c r="D169" s="15">
        <v>5.6</v>
      </c>
      <c r="E169" s="16"/>
      <c r="F169" s="17">
        <f>TRUNC(D169 * E169, 2)</f>
        <v>0</v>
      </c>
    </row>
    <row r="170" spans="1:6" x14ac:dyDescent="0.2">
      <c r="A170" s="9" t="s">
        <v>346</v>
      </c>
      <c r="B170" s="9" t="s">
        <v>347</v>
      </c>
      <c r="C170" s="9"/>
      <c r="D170" s="10"/>
      <c r="E170" s="11"/>
      <c r="F170" s="12"/>
    </row>
    <row r="171" spans="1:6" ht="51" x14ac:dyDescent="0.2">
      <c r="A171" s="13" t="s">
        <v>348</v>
      </c>
      <c r="B171" s="13" t="s">
        <v>349</v>
      </c>
      <c r="C171" s="14" t="s">
        <v>18</v>
      </c>
      <c r="D171" s="15">
        <v>1</v>
      </c>
      <c r="E171" s="16"/>
      <c r="F171" s="17">
        <f t="shared" ref="F171:F185" si="7">TRUNC(D171 * E171, 2)</f>
        <v>0</v>
      </c>
    </row>
    <row r="172" spans="1:6" ht="25.5" x14ac:dyDescent="0.2">
      <c r="A172" s="13" t="s">
        <v>350</v>
      </c>
      <c r="B172" s="13" t="s">
        <v>351</v>
      </c>
      <c r="C172" s="14" t="s">
        <v>18</v>
      </c>
      <c r="D172" s="15">
        <v>2</v>
      </c>
      <c r="E172" s="16"/>
      <c r="F172" s="17">
        <f t="shared" si="7"/>
        <v>0</v>
      </c>
    </row>
    <row r="173" spans="1:6" ht="25.5" x14ac:dyDescent="0.2">
      <c r="A173" s="13" t="s">
        <v>352</v>
      </c>
      <c r="B173" s="13" t="s">
        <v>353</v>
      </c>
      <c r="C173" s="14" t="s">
        <v>18</v>
      </c>
      <c r="D173" s="15">
        <v>2</v>
      </c>
      <c r="E173" s="16"/>
      <c r="F173" s="17">
        <f t="shared" si="7"/>
        <v>0</v>
      </c>
    </row>
    <row r="174" spans="1:6" ht="25.5" x14ac:dyDescent="0.2">
      <c r="A174" s="13" t="s">
        <v>354</v>
      </c>
      <c r="B174" s="13" t="s">
        <v>355</v>
      </c>
      <c r="C174" s="14" t="s">
        <v>18</v>
      </c>
      <c r="D174" s="15">
        <v>2</v>
      </c>
      <c r="E174" s="16"/>
      <c r="F174" s="17">
        <f t="shared" si="7"/>
        <v>0</v>
      </c>
    </row>
    <row r="175" spans="1:6" ht="25.5" x14ac:dyDescent="0.2">
      <c r="A175" s="13" t="s">
        <v>356</v>
      </c>
      <c r="B175" s="13" t="s">
        <v>357</v>
      </c>
      <c r="C175" s="14" t="s">
        <v>18</v>
      </c>
      <c r="D175" s="15">
        <v>3</v>
      </c>
      <c r="E175" s="16"/>
      <c r="F175" s="17">
        <f t="shared" si="7"/>
        <v>0</v>
      </c>
    </row>
    <row r="176" spans="1:6" ht="25.5" x14ac:dyDescent="0.2">
      <c r="A176" s="13" t="s">
        <v>358</v>
      </c>
      <c r="B176" s="13" t="s">
        <v>359</v>
      </c>
      <c r="C176" s="14" t="s">
        <v>15</v>
      </c>
      <c r="D176" s="15">
        <v>2</v>
      </c>
      <c r="E176" s="16"/>
      <c r="F176" s="17">
        <f t="shared" si="7"/>
        <v>0</v>
      </c>
    </row>
    <row r="177" spans="1:6" ht="38.25" x14ac:dyDescent="0.2">
      <c r="A177" s="13" t="s">
        <v>360</v>
      </c>
      <c r="B177" s="13" t="s">
        <v>361</v>
      </c>
      <c r="C177" s="14" t="s">
        <v>18</v>
      </c>
      <c r="D177" s="15">
        <v>8</v>
      </c>
      <c r="E177" s="16"/>
      <c r="F177" s="17">
        <f t="shared" si="7"/>
        <v>0</v>
      </c>
    </row>
    <row r="178" spans="1:6" ht="25.5" x14ac:dyDescent="0.2">
      <c r="A178" s="13" t="s">
        <v>362</v>
      </c>
      <c r="B178" s="13" t="s">
        <v>363</v>
      </c>
      <c r="C178" s="14" t="s">
        <v>18</v>
      </c>
      <c r="D178" s="15">
        <v>1</v>
      </c>
      <c r="E178" s="16"/>
      <c r="F178" s="17">
        <f t="shared" si="7"/>
        <v>0</v>
      </c>
    </row>
    <row r="179" spans="1:6" ht="38.25" x14ac:dyDescent="0.2">
      <c r="A179" s="13" t="s">
        <v>364</v>
      </c>
      <c r="B179" s="13" t="s">
        <v>365</v>
      </c>
      <c r="C179" s="14" t="s">
        <v>18</v>
      </c>
      <c r="D179" s="15">
        <v>2</v>
      </c>
      <c r="E179" s="16"/>
      <c r="F179" s="17">
        <f t="shared" si="7"/>
        <v>0</v>
      </c>
    </row>
    <row r="180" spans="1:6" ht="38.25" x14ac:dyDescent="0.2">
      <c r="A180" s="13" t="s">
        <v>366</v>
      </c>
      <c r="B180" s="13" t="s">
        <v>367</v>
      </c>
      <c r="C180" s="14" t="s">
        <v>18</v>
      </c>
      <c r="D180" s="15">
        <v>2</v>
      </c>
      <c r="E180" s="16"/>
      <c r="F180" s="17">
        <f t="shared" si="7"/>
        <v>0</v>
      </c>
    </row>
    <row r="181" spans="1:6" ht="25.5" x14ac:dyDescent="0.2">
      <c r="A181" s="13" t="s">
        <v>368</v>
      </c>
      <c r="B181" s="13" t="s">
        <v>369</v>
      </c>
      <c r="C181" s="14" t="s">
        <v>18</v>
      </c>
      <c r="D181" s="15">
        <v>7</v>
      </c>
      <c r="E181" s="16"/>
      <c r="F181" s="17">
        <f t="shared" si="7"/>
        <v>0</v>
      </c>
    </row>
    <row r="182" spans="1:6" ht="25.5" x14ac:dyDescent="0.2">
      <c r="A182" s="13" t="s">
        <v>370</v>
      </c>
      <c r="B182" s="13" t="s">
        <v>371</v>
      </c>
      <c r="C182" s="14" t="s">
        <v>18</v>
      </c>
      <c r="D182" s="15">
        <v>2</v>
      </c>
      <c r="E182" s="16"/>
      <c r="F182" s="17">
        <f t="shared" si="7"/>
        <v>0</v>
      </c>
    </row>
    <row r="183" spans="1:6" ht="38.25" x14ac:dyDescent="0.2">
      <c r="A183" s="13" t="s">
        <v>372</v>
      </c>
      <c r="B183" s="13" t="s">
        <v>373</v>
      </c>
      <c r="C183" s="14" t="s">
        <v>18</v>
      </c>
      <c r="D183" s="15">
        <v>4</v>
      </c>
      <c r="E183" s="16"/>
      <c r="F183" s="17">
        <f t="shared" si="7"/>
        <v>0</v>
      </c>
    </row>
    <row r="184" spans="1:6" ht="25.5" x14ac:dyDescent="0.2">
      <c r="A184" s="13" t="s">
        <v>374</v>
      </c>
      <c r="B184" s="13" t="s">
        <v>375</v>
      </c>
      <c r="C184" s="14" t="s">
        <v>18</v>
      </c>
      <c r="D184" s="15">
        <v>3</v>
      </c>
      <c r="E184" s="16"/>
      <c r="F184" s="17">
        <f t="shared" si="7"/>
        <v>0</v>
      </c>
    </row>
    <row r="185" spans="1:6" ht="38.25" x14ac:dyDescent="0.2">
      <c r="A185" s="13" t="s">
        <v>376</v>
      </c>
      <c r="B185" s="13" t="s">
        <v>377</v>
      </c>
      <c r="C185" s="14" t="s">
        <v>18</v>
      </c>
      <c r="D185" s="15">
        <v>2</v>
      </c>
      <c r="E185" s="16"/>
      <c r="F185" s="17">
        <f t="shared" si="7"/>
        <v>0</v>
      </c>
    </row>
    <row r="186" spans="1:6" x14ac:dyDescent="0.2">
      <c r="A186" s="9" t="s">
        <v>378</v>
      </c>
      <c r="B186" s="9" t="s">
        <v>379</v>
      </c>
      <c r="C186" s="9"/>
      <c r="D186" s="10"/>
      <c r="E186" s="11"/>
      <c r="F186" s="12"/>
    </row>
    <row r="187" spans="1:6" ht="25.5" x14ac:dyDescent="0.2">
      <c r="A187" s="13" t="s">
        <v>380</v>
      </c>
      <c r="B187" s="13" t="s">
        <v>381</v>
      </c>
      <c r="C187" s="14" t="s">
        <v>18</v>
      </c>
      <c r="D187" s="15">
        <v>1</v>
      </c>
      <c r="E187" s="16"/>
      <c r="F187" s="17">
        <f>TRUNC(D187 * E187, 2)</f>
        <v>0</v>
      </c>
    </row>
    <row r="188" spans="1:6" x14ac:dyDescent="0.2">
      <c r="A188" s="9" t="s">
        <v>382</v>
      </c>
      <c r="B188" s="9" t="s">
        <v>383</v>
      </c>
      <c r="C188" s="9"/>
      <c r="D188" s="10"/>
      <c r="E188" s="11"/>
      <c r="F188" s="12"/>
    </row>
    <row r="189" spans="1:6" x14ac:dyDescent="0.2">
      <c r="A189" s="13" t="s">
        <v>384</v>
      </c>
      <c r="B189" s="13" t="s">
        <v>385</v>
      </c>
      <c r="C189" s="14" t="s">
        <v>41</v>
      </c>
      <c r="D189" s="15">
        <v>31.59</v>
      </c>
      <c r="E189" s="16"/>
      <c r="F189" s="17">
        <f>TRUNC(D189 * E189, 2)</f>
        <v>0</v>
      </c>
    </row>
    <row r="190" spans="1:6" x14ac:dyDescent="0.2">
      <c r="A190" s="13" t="s">
        <v>386</v>
      </c>
      <c r="B190" s="13" t="s">
        <v>387</v>
      </c>
      <c r="C190" s="14" t="s">
        <v>388</v>
      </c>
      <c r="D190" s="15">
        <v>7</v>
      </c>
      <c r="E190" s="16"/>
      <c r="F190" s="17">
        <f>TRUNC(D190 * E190, 2)</f>
        <v>0</v>
      </c>
    </row>
    <row r="191" spans="1:6" x14ac:dyDescent="0.2">
      <c r="A191" s="13" t="s">
        <v>389</v>
      </c>
      <c r="B191" s="13" t="s">
        <v>390</v>
      </c>
      <c r="C191" s="14" t="s">
        <v>15</v>
      </c>
      <c r="D191" s="15">
        <v>60</v>
      </c>
      <c r="E191" s="16"/>
      <c r="F191" s="17">
        <f>TRUNC(D191 * E191, 2)</f>
        <v>0</v>
      </c>
    </row>
    <row r="192" spans="1:6" x14ac:dyDescent="0.2">
      <c r="A192" s="18"/>
      <c r="B192" s="18"/>
      <c r="C192" s="18"/>
      <c r="D192" s="18"/>
      <c r="E192" s="18"/>
      <c r="F192" s="18"/>
    </row>
    <row r="193" spans="1:6" x14ac:dyDescent="0.2">
      <c r="A193" s="19"/>
      <c r="B193" s="20" t="s">
        <v>391</v>
      </c>
      <c r="C193" s="19"/>
      <c r="D193" s="5"/>
      <c r="E193" s="28"/>
      <c r="F193" s="29"/>
    </row>
    <row r="194" spans="1:6" x14ac:dyDescent="0.2">
      <c r="A194" s="19"/>
      <c r="B194" s="20"/>
      <c r="C194" s="19"/>
      <c r="D194" s="5"/>
      <c r="E194" s="28"/>
      <c r="F194" s="29"/>
    </row>
    <row r="195" spans="1:6" x14ac:dyDescent="0.2">
      <c r="A195" s="19"/>
      <c r="B195" s="20" t="s">
        <v>391</v>
      </c>
      <c r="C195" s="19"/>
      <c r="D195" s="5" t="s">
        <v>392</v>
      </c>
      <c r="E195" s="23">
        <f>SUM(F6:F191)</f>
        <v>0</v>
      </c>
      <c r="F195" s="23"/>
    </row>
    <row r="196" spans="1:6" ht="60" customHeight="1" x14ac:dyDescent="0.2">
      <c r="A196" s="6"/>
      <c r="B196" s="6"/>
      <c r="C196" s="6"/>
      <c r="D196" s="6"/>
      <c r="E196" s="6"/>
      <c r="F196" s="6"/>
    </row>
    <row r="197" spans="1:6" ht="69.95" customHeight="1" x14ac:dyDescent="0.2">
      <c r="A197" s="24" t="s">
        <v>393</v>
      </c>
      <c r="B197" s="25"/>
      <c r="C197" s="25"/>
      <c r="D197" s="25"/>
      <c r="E197" s="25"/>
      <c r="F197" s="25"/>
    </row>
  </sheetData>
  <sheetProtection algorithmName="SHA-512" hashValue="3V2M9WaCti8Vklnu+U5za9uqy00JquLPxmAbonL/nMZJnl7akyUU1p4k8VKVu9DhbAx5+nkL7k5rfdP9OkBsVw==" saltValue="a0rIzi6mnnwZeOKKbEVmig==" spinCount="100000" sheet="1" objects="1" scenarios="1"/>
  <mergeCells count="7">
    <mergeCell ref="C2:D2"/>
    <mergeCell ref="C1:D1"/>
    <mergeCell ref="E195:F195"/>
    <mergeCell ref="A197:F197"/>
    <mergeCell ref="A3:F3"/>
    <mergeCell ref="E193:F193"/>
    <mergeCell ref="E194:F194"/>
  </mergeCells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908 - Centro - Belo Horizonte / MG
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2022-09-23T14:40:40Z</dcterms:created>
  <dcterms:modified xsi:type="dcterms:W3CDTF">2022-11-03T17:49:56Z</dcterms:modified>
  <cp:category/>
  <cp:contentStatus/>
</cp:coreProperties>
</file>