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CC 0003.2023 - Obra de reforço estrutural, drenagem e adequação da área de lazer do Hotel Sesc Ouro Preto\01 - Fase Interna\09 - Edital &amp; Anexos\"/>
    </mc:Choice>
  </mc:AlternateContent>
  <xr:revisionPtr revIDLastSave="0" documentId="8_{29461DC0-3713-48F8-B09F-BC5C562481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9" i="1" l="1"/>
  <c r="H107" i="1"/>
  <c r="H105" i="1"/>
  <c r="H104" i="1"/>
  <c r="H103" i="1"/>
  <c r="H101" i="1"/>
  <c r="H99" i="1"/>
  <c r="H98" i="1"/>
  <c r="H95" i="1"/>
  <c r="H93" i="1"/>
  <c r="H92" i="1"/>
  <c r="H90" i="1"/>
  <c r="H89" i="1"/>
  <c r="H87" i="1"/>
  <c r="H85" i="1"/>
  <c r="H84" i="1"/>
  <c r="H83" i="1"/>
  <c r="H81" i="1"/>
  <c r="H80" i="1"/>
  <c r="H78" i="1"/>
  <c r="H77" i="1"/>
  <c r="H75" i="1"/>
  <c r="H74" i="1"/>
  <c r="H72" i="1"/>
  <c r="H71" i="1"/>
  <c r="H70" i="1"/>
  <c r="H69" i="1"/>
  <c r="H68" i="1"/>
  <c r="H67" i="1"/>
  <c r="H65" i="1"/>
  <c r="H64" i="1"/>
  <c r="H63" i="1"/>
  <c r="H62" i="1"/>
  <c r="H61" i="1"/>
  <c r="H60" i="1"/>
  <c r="H59" i="1"/>
  <c r="H56" i="1"/>
  <c r="H55" i="1"/>
  <c r="H54" i="1"/>
  <c r="H53" i="1"/>
  <c r="H51" i="1"/>
  <c r="H50" i="1"/>
  <c r="H49" i="1"/>
  <c r="H47" i="1"/>
  <c r="H45" i="1"/>
  <c r="H44" i="1"/>
  <c r="H43" i="1"/>
  <c r="H42" i="1"/>
  <c r="H40" i="1"/>
  <c r="H38" i="1"/>
  <c r="H37" i="1"/>
  <c r="H34" i="1"/>
  <c r="H32" i="1"/>
  <c r="H31" i="1"/>
  <c r="H30" i="1"/>
  <c r="H28" i="1"/>
  <c r="H27" i="1"/>
  <c r="H26" i="1"/>
  <c r="H25" i="1"/>
  <c r="H24" i="1"/>
  <c r="H23" i="1"/>
  <c r="H22" i="1"/>
  <c r="H21" i="1"/>
  <c r="H20" i="1"/>
  <c r="H19" i="1"/>
  <c r="H18" i="1"/>
  <c r="H16" i="1"/>
  <c r="H14" i="1"/>
  <c r="H12" i="1"/>
  <c r="H11" i="1"/>
  <c r="H9" i="1"/>
  <c r="H7" i="1"/>
</calcChain>
</file>

<file path=xl/sharedStrings.xml><?xml version="1.0" encoding="utf-8"?>
<sst xmlns="http://schemas.openxmlformats.org/spreadsheetml/2006/main" count="442" uniqueCount="296">
  <si>
    <t>Obra</t>
  </si>
  <si>
    <t>Bancos</t>
  </si>
  <si>
    <t xml:space="preserve"> Execução de reforço estrutural, drenagem e adequação da Área de Lazer da Unidade Hotel Sesc Ouro Preto 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</si>
  <si>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</si>
  <si>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</si>
  <si>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</si>
  <si>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</si>
  <si>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</si>
  <si>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</si>
  <si>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</si>
  <si>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</si>
  <si>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</si>
  <si>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</si>
  <si>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SERVIÇOS TÉCNICOS</t>
  </si>
  <si>
    <t xml:space="preserve"> 1.1 </t>
  </si>
  <si>
    <t>VISTORIA</t>
  </si>
  <si>
    <t xml:space="preserve"> 1.1.1 </t>
  </si>
  <si>
    <t xml:space="preserve"> 01.12.06 </t>
  </si>
  <si>
    <t>SUDECAP</t>
  </si>
  <si>
    <t>VISTORIA CAUTELAR - ÁREA CONSTRUÍDA &gt; 7001M2</t>
  </si>
  <si>
    <t>UN</t>
  </si>
  <si>
    <t xml:space="preserve"> 1.2 </t>
  </si>
  <si>
    <t>LAUDOS</t>
  </si>
  <si>
    <t xml:space="preserve"> 1.2.1 </t>
  </si>
  <si>
    <t xml:space="preserve"> SESC-TEC-015 </t>
  </si>
  <si>
    <t>Próprio</t>
  </si>
  <si>
    <t>PARECER  GEOTÉCNICO -  NÍVEL 3</t>
  </si>
  <si>
    <t xml:space="preserve"> 2 </t>
  </si>
  <si>
    <t>INSTALAÇÕES PROVISORIAS E CANTEIRO DE OBRAS</t>
  </si>
  <si>
    <t xml:space="preserve"> 2.1 </t>
  </si>
  <si>
    <t xml:space="preserve"> SESC-CAN-034 </t>
  </si>
  <si>
    <t>PLACA DE OBRA EM CHAPA DE ACO GALVANIZADO</t>
  </si>
  <si>
    <t>m²</t>
  </si>
  <si>
    <t xml:space="preserve"> 2.2 </t>
  </si>
  <si>
    <t xml:space="preserve"> SESC-CAN-001 </t>
  </si>
  <si>
    <t>ISOLAMENTO DE OBRA COM TELA PLASTICA EM POLIETILENO - FORNECIMENTO E INSTALAÇÃO</t>
  </si>
  <si>
    <t xml:space="preserve"> 3 </t>
  </si>
  <si>
    <t>MOBILIZAÇÃO E DESMOBILIZAÇÃO</t>
  </si>
  <si>
    <t xml:space="preserve"> 3.1 </t>
  </si>
  <si>
    <t xml:space="preserve"> SESC-MOB-002 </t>
  </si>
  <si>
    <t>MOBILIZAÇÃO E DESMOBILIZAÇÃO DE OBRA</t>
  </si>
  <si>
    <t xml:space="preserve"> 4 </t>
  </si>
  <si>
    <t>ADMINISTRAÇÃO LOCAL</t>
  </si>
  <si>
    <t xml:space="preserve"> 4.1 </t>
  </si>
  <si>
    <t xml:space="preserve"> SESC-ADM-001 </t>
  </si>
  <si>
    <t xml:space="preserve"> 5 </t>
  </si>
  <si>
    <t>DEMOLIÇÕES E ACESSOS</t>
  </si>
  <si>
    <t xml:space="preserve"> 5.1 </t>
  </si>
  <si>
    <t xml:space="preserve"> SESC-SPR-007 </t>
  </si>
  <si>
    <t>DEMOLIÇÃO DE PISO DE CONCRETO, DE FORMA MECANIZADA COM MARTELETE, SEM REAPROVEITAMENTO.</t>
  </si>
  <si>
    <t>m³</t>
  </si>
  <si>
    <t xml:space="preserve"> 5.2 </t>
  </si>
  <si>
    <t xml:space="preserve"> SESC-SPR-019 </t>
  </si>
  <si>
    <t>CARGA E DESCARGA MANUAL DE ENTULHO EM CAÇAMBA</t>
  </si>
  <si>
    <t xml:space="preserve"> 5.3 </t>
  </si>
  <si>
    <t xml:space="preserve"> 93358 </t>
  </si>
  <si>
    <t>SINAPI</t>
  </si>
  <si>
    <t>ESCAVAÇÃO MANUAL DE VALA COM PROFUNDIDADE MENOR OU IGUAL A 1,30 M. AF_02/2021</t>
  </si>
  <si>
    <t xml:space="preserve"> 5.4 </t>
  </si>
  <si>
    <t xml:space="preserve"> 100576 </t>
  </si>
  <si>
    <t>REGULARIZAÇÃO E COMPACTAÇÃO DE SUBLEITO DE SOLO  PREDOMINANTEMENTE ARGILOSO. AF_11/2019</t>
  </si>
  <si>
    <t xml:space="preserve"> 5.5 </t>
  </si>
  <si>
    <t xml:space="preserve"> SESC-LIMP-02 </t>
  </si>
  <si>
    <t>REMOCAO MANUAL DE ENTULHO</t>
  </si>
  <si>
    <t xml:space="preserve"> 5.6 </t>
  </si>
  <si>
    <t xml:space="preserve"> SESC-SPR-061 </t>
  </si>
  <si>
    <t>REMOÇÃO - GUARDA-CORPO/CORRIMÃO EM AÇO GALVANIZADO</t>
  </si>
  <si>
    <t xml:space="preserve"> 5.7 </t>
  </si>
  <si>
    <t xml:space="preserve"> SESC-SPR-060 </t>
  </si>
  <si>
    <t>ACERTO EM TERRENO COM MINICARREGADEIRA</t>
  </si>
  <si>
    <t>M³</t>
  </si>
  <si>
    <t xml:space="preserve"> 5.8 </t>
  </si>
  <si>
    <t xml:space="preserve"> SESC-SPR-062 </t>
  </si>
  <si>
    <t>CARGA E DESCAGA  COM MINICARREGADEIRA</t>
  </si>
  <si>
    <t xml:space="preserve"> 5.9 </t>
  </si>
  <si>
    <t xml:space="preserve"> 102192 </t>
  </si>
  <si>
    <t>REMOÇÃO DE VIDRO TEMPERADO FIXADO EM PERFIL U. AF_01/2021</t>
  </si>
  <si>
    <t xml:space="preserve"> 5.10 </t>
  </si>
  <si>
    <t xml:space="preserve"> 017361 </t>
  </si>
  <si>
    <t>SBC</t>
  </si>
  <si>
    <t>TRANSPORTE HORIZONTAL MANUAL MAT. 1a.CAT./ENTULHO ATE 60m</t>
  </si>
  <si>
    <t xml:space="preserve"> 5.11 </t>
  </si>
  <si>
    <t xml:space="preserve"> 98524 </t>
  </si>
  <si>
    <t>LIMPEZA MANUAL DE VEGETAÇÃO EM TERRENO COM ENXADA.AF_05/2018</t>
  </si>
  <si>
    <t xml:space="preserve"> 6 </t>
  </si>
  <si>
    <t>FUNDAÇÕES E CONTENÇÕES</t>
  </si>
  <si>
    <t xml:space="preserve"> 6.1 </t>
  </si>
  <si>
    <t xml:space="preserve"> 94970 </t>
  </si>
  <si>
    <t>CONCRETO FCK = 20MPA, TRAÇO 1:2,7:3 (EM MASSA SECA DE CIMENTO/ AREIA MÉDIA/ BRITA 1) - PREPARO MECÂNICO COM BETONEIRA 600 L. AF_05/2021</t>
  </si>
  <si>
    <t xml:space="preserve"> 6.2 </t>
  </si>
  <si>
    <t xml:space="preserve"> 103670 </t>
  </si>
  <si>
    <t>LANÇAMENTO COM USO DE BALDES, ADENSAMENTO E ACABAMENTO DE CONCRETO EM ESTRUTURAS. AF_02/2022</t>
  </si>
  <si>
    <t xml:space="preserve"> 6.3 </t>
  </si>
  <si>
    <t xml:space="preserve"> 172285 </t>
  </si>
  <si>
    <t>MURO DE ARRIMO E CONTENCAO CONCRETO 18MPa h=2,5m 1,50m3</t>
  </si>
  <si>
    <t>M</t>
  </si>
  <si>
    <t xml:space="preserve"> 7 </t>
  </si>
  <si>
    <t>EQUIPAMENTOS</t>
  </si>
  <si>
    <t xml:space="preserve"> 7.1 </t>
  </si>
  <si>
    <t xml:space="preserve"> 4259 </t>
  </si>
  <si>
    <t>ORSE</t>
  </si>
  <si>
    <t>Aluguel de grupo gerador, capacidade 6 Kva, com fornecimento de combustível</t>
  </si>
  <si>
    <t>h</t>
  </si>
  <si>
    <t xml:space="preserve"> 8 </t>
  </si>
  <si>
    <t>REFORÇOS DE FUNDAÇÕES E DE ESTRUTURAS</t>
  </si>
  <si>
    <t xml:space="preserve"> 8.1 </t>
  </si>
  <si>
    <t>ESCAVAÇÕES E REMOÇÕES</t>
  </si>
  <si>
    <t xml:space="preserve"> 8.1.1 </t>
  </si>
  <si>
    <t xml:space="preserve"> 96522 </t>
  </si>
  <si>
    <t>ESCAVAÇÃO MANUAL PARA BLOCO DE COROAMENTO OU SAPATA (SEM ESCAVAÇÃO PARA COLOCAÇÃO DE FÔRMAS). AF_06/2017</t>
  </si>
  <si>
    <t xml:space="preserve"> 8.1.2 </t>
  </si>
  <si>
    <t xml:space="preserve"> 8.2 </t>
  </si>
  <si>
    <t>FUROS EM LAJES E FIXAÇÃO DE GRAPAS</t>
  </si>
  <si>
    <t xml:space="preserve"> 8.2.1 </t>
  </si>
  <si>
    <t xml:space="preserve"> 90441 </t>
  </si>
  <si>
    <t>FURO EM CONCRETO PARA DIÂMETROS MAIORES QUE 75 MM. AF_05/2015</t>
  </si>
  <si>
    <t xml:space="preserve"> 8.3 </t>
  </si>
  <si>
    <t>ARMAÇÃO</t>
  </si>
  <si>
    <t xml:space="preserve"> 8.3.1 </t>
  </si>
  <si>
    <t xml:space="preserve"> 96548 </t>
  </si>
  <si>
    <t>ARMAÇÃO DE BLOCO, VIGA BALDRAME OU SAPATA UTILIZANDO AÇO CA-50 DE 16 MM - MONTAGEM. AF_06/2017</t>
  </si>
  <si>
    <t>KG</t>
  </si>
  <si>
    <t xml:space="preserve"> 8.3.2 </t>
  </si>
  <si>
    <t xml:space="preserve"> 96546 </t>
  </si>
  <si>
    <t>ARMAÇÃO DE BLOCO, VIGA BALDRAME OU SAPATA UTILIZANDO AÇO CA-50 DE 10 MM - MONTAGEM. AF_06/2017</t>
  </si>
  <si>
    <t xml:space="preserve"> 8.3.3 </t>
  </si>
  <si>
    <t xml:space="preserve"> 96544 </t>
  </si>
  <si>
    <t>ARMAÇÃO DE BLOCO, VIGA BALDRAME OU SAPATA UTILIZANDO AÇO CA-50 DE 6,3 MM - MONTAGEM. AF_06/2017</t>
  </si>
  <si>
    <t xml:space="preserve"> 8.3.4 </t>
  </si>
  <si>
    <t xml:space="preserve"> SESC-EST-049 </t>
  </si>
  <si>
    <t>ANCORAGEM DE BARRAS DE AÇO COM ADESIVO A BASE DE EPÓXI</t>
  </si>
  <si>
    <t xml:space="preserve"> 8.4 </t>
  </si>
  <si>
    <t>FORMA</t>
  </si>
  <si>
    <t xml:space="preserve"> 8.4.1 </t>
  </si>
  <si>
    <t xml:space="preserve"> 96537 </t>
  </si>
  <si>
    <t>FABRICAÇÃO, MONTAGEM E DESMONTAGEM DE FÔRMA PARA BLOCO DE COROAMENTO, EM CHAPA DE MADEIRA COMPENSADA RESINADA, E=17 MM, 2 UTILIZAÇÕES. AF_06/2017</t>
  </si>
  <si>
    <t xml:space="preserve"> 8.5 </t>
  </si>
  <si>
    <t>CONCRETO</t>
  </si>
  <si>
    <t xml:space="preserve"> 8.5.1 </t>
  </si>
  <si>
    <t xml:space="preserve"> 96616 </t>
  </si>
  <si>
    <t>LASTRO DE CONCRETO MAGRO, APLICADO EM BLOCOS DE COROAMENTO OU SAPATAS. AF_08/2017</t>
  </si>
  <si>
    <t xml:space="preserve"> 8.5.2 </t>
  </si>
  <si>
    <t xml:space="preserve"> 97096 </t>
  </si>
  <si>
    <t>CONCRETAGEM DE RADIER, PISO DE CONCRETO OU LAJE SOBRE SOLO, FCK 30 MPA - LANÇAMENTO, ADENSAMENTO E ACABAMENTO. AF_09/2021</t>
  </si>
  <si>
    <t xml:space="preserve"> 8.5.3 </t>
  </si>
  <si>
    <t xml:space="preserve"> SESC-EST-050 </t>
  </si>
  <si>
    <t>FORNECIMENTO E APLICAÇÃO DE GRAUTE PARA ANCORAGENS, RECUPERAÇÕES ESTRUTURAIS E USO EM GERAL</t>
  </si>
  <si>
    <t xml:space="preserve"> 9 </t>
  </si>
  <si>
    <t>ALVENARIAS E VEDAÇÕES</t>
  </si>
  <si>
    <t xml:space="preserve"> 9.1 </t>
  </si>
  <si>
    <t xml:space="preserve"> 103325 </t>
  </si>
  <si>
    <t>ALVENARIA DE VEDAÇÃO DE BLOCOS CERÂMICOS FURADOS NA VERTICAL DE 14X19X39 CM (ESPESSURA 14 CM) E ARGAMASSA DE ASSENTAMENTO COM PREPARO MANUAL. AF_12/2021</t>
  </si>
  <si>
    <t xml:space="preserve"> 9.2 </t>
  </si>
  <si>
    <t xml:space="preserve"> 93203 </t>
  </si>
  <si>
    <t>FIXAÇÃO (ENCUNHAMENTO) DE ALVENARIA DE VEDAÇÃO COM ESPUMA DE POLIURETANO EXPANSIVA. AF_03/2016</t>
  </si>
  <si>
    <t xml:space="preserve"> 9.3 </t>
  </si>
  <si>
    <t xml:space="preserve"> SESC-VED-028 </t>
  </si>
  <si>
    <t>ARMAÇÃO PARA TRATAMENTO DE TRINCA COM USO DE TELA Q-92. AF_09/2021</t>
  </si>
  <si>
    <t xml:space="preserve"> 9.4 </t>
  </si>
  <si>
    <t xml:space="preserve"> 98459 </t>
  </si>
  <si>
    <t>TAPUME COM TELHA METÁLICA. AF_05/2018</t>
  </si>
  <si>
    <t xml:space="preserve"> 10 </t>
  </si>
  <si>
    <t>REVESTIMENTOS</t>
  </si>
  <si>
    <t xml:space="preserve"> 10.1 </t>
  </si>
  <si>
    <t>PAREDES</t>
  </si>
  <si>
    <t xml:space="preserve"> 10.1.1 </t>
  </si>
  <si>
    <t xml:space="preserve"> 87878 </t>
  </si>
  <si>
    <t>CHAPISCO APLICADO EM ALVENARIAS E ESTRUTURAS DE CONCRETO INTERNAS, COM COLHER DE PEDREIRO.  ARGAMASSA TRAÇO 1:3 COM PREPARO MANUAL. AF_06/2014</t>
  </si>
  <si>
    <t xml:space="preserve"> 10.1.2 </t>
  </si>
  <si>
    <t xml:space="preserve"> 87888 </t>
  </si>
  <si>
    <t>CHAPISCO APLICADO EM ALVENARIA (SEM PRESENÇA DE VÃOS) E ESTRUTURAS DE CONCRETO DE FACHADA, COM ROLO PARA TEXTURA ACRÍLICA.  ARGAMASSA TRAÇO 1:4 E EMULSÃO POLIMÉRICA (ADESIVO) COM PREPARO MANUAL. AF_06/2014</t>
  </si>
  <si>
    <t xml:space="preserve"> 10.1.3 </t>
  </si>
  <si>
    <t xml:space="preserve"> 87548 </t>
  </si>
  <si>
    <t>MASSA ÚNICA, PARA RECEBIMENTO DE PINTURA, EM ARGAMASSA TRAÇO 1:2:8, PREPARO MANUAL, APLICADA MANUALMENTE EM FACES INTERNAS DE PAREDES, ESPESSURA DE 10MM, COM EXECUÇÃO DE TALISCAS. AF_06/2014</t>
  </si>
  <si>
    <t xml:space="preserve"> 10.1.4 </t>
  </si>
  <si>
    <t xml:space="preserve"> 96135 </t>
  </si>
  <si>
    <t>APLICAÇÃO MANUAL DE MASSA ACRÍLICA EM PAREDES EXTERNAS DE CASAS, DUAS DEMÃOS. AF_05/2017</t>
  </si>
  <si>
    <t xml:space="preserve"> 10.1.5 </t>
  </si>
  <si>
    <t xml:space="preserve"> 88489 </t>
  </si>
  <si>
    <t>APLICAÇÃO MANUAL DE PINTURA COM TINTA LÁTEX ACRÍLICA EM PAREDES, DUAS DEMÃOS. AF_06/2014</t>
  </si>
  <si>
    <t xml:space="preserve"> 10.1.6 </t>
  </si>
  <si>
    <t xml:space="preserve"> 102492 </t>
  </si>
  <si>
    <t>PINTURA DE PISO COM TINTA ACRÍLICA, APLICAÇÃO MANUAL, 3 DEMÃOS, INCLUSO FUNDO PREPARADOR. AF_05/2021</t>
  </si>
  <si>
    <t xml:space="preserve"> 10.1.7 </t>
  </si>
  <si>
    <t xml:space="preserve"> 10.2 </t>
  </si>
  <si>
    <t>PISOS</t>
  </si>
  <si>
    <t xml:space="preserve"> 10.2.1 </t>
  </si>
  <si>
    <t xml:space="preserve"> 101750 </t>
  </si>
  <si>
    <t>PISO CIMENTADO, TRAÇO 1:3 (CIMENTO E AREIA), ACABAMENTO RÚSTICO, ESPESSURA 4,0 CM, PREPARO MECÂNICO DA ARGAMASSA. AF_09/2020</t>
  </si>
  <si>
    <t xml:space="preserve"> 10.2.2 </t>
  </si>
  <si>
    <t xml:space="preserve"> SESC-SPR-063 </t>
  </si>
  <si>
    <t>LONA PARA CONCRETO</t>
  </si>
  <si>
    <t xml:space="preserve"> 10.2.3 </t>
  </si>
  <si>
    <t xml:space="preserve"> 96385 </t>
  </si>
  <si>
    <t>EXECUÇÃO E COMPACTAÇÃO DE ATERRO COM SOLO PREDOMINANTEMENTE ARGILOSO - EXCLUSIVE SOLO, ESCAVAÇÃO, CARGA E TRANSPORTE. AF_11/2019</t>
  </si>
  <si>
    <t xml:space="preserve"> 10.2.4 </t>
  </si>
  <si>
    <t xml:space="preserve"> 94319 </t>
  </si>
  <si>
    <t>ATERRO MANUAL DE VALAS COM SOLO ARGILO-ARENOSO E COMPACTAÇÃO MECANIZADA. AF_05/2016</t>
  </si>
  <si>
    <t xml:space="preserve"> 10.2.5 </t>
  </si>
  <si>
    <t xml:space="preserve"> 101749 </t>
  </si>
  <si>
    <t>PISO CIMENTADO, TRAÇO 1:3 (CIMENTO E AREIA), ACABAMENTO LISO, ESPESSURA 4,0 CM, PREPARO MECÂNICO DA ARGAMASSA. AF_09/2020</t>
  </si>
  <si>
    <t xml:space="preserve"> 10.2.6 </t>
  </si>
  <si>
    <t xml:space="preserve"> 101995 </t>
  </si>
  <si>
    <t>FABRICAÇÃO DE FÔRMA PARA ESCADAS, COM 1 LANCE E LAJE PLANA, EM CHAPA DE MADEIRA COMPENSADA RESINADA, E= 17 MM. AF_11/2020</t>
  </si>
  <si>
    <t xml:space="preserve"> 11 </t>
  </si>
  <si>
    <t>DRENAGEM PROFUNDA (DHP'S)</t>
  </si>
  <si>
    <t xml:space="preserve"> 11.1 </t>
  </si>
  <si>
    <t xml:space="preserve"> SESC-DRE-050 </t>
  </si>
  <si>
    <t>Dreno Horizontal Profundo- DHP  75MM - material de 1ª categoria</t>
  </si>
  <si>
    <t xml:space="preserve"> 11.2 </t>
  </si>
  <si>
    <t xml:space="preserve"> SESC-DRE-051 </t>
  </si>
  <si>
    <t>Dreno Horizontal Profundo- DHP  75MM - material de 2ª categoria</t>
  </si>
  <si>
    <t xml:space="preserve"> 12 </t>
  </si>
  <si>
    <t>DRENAGEM SUPERFICIAL</t>
  </si>
  <si>
    <t xml:space="preserve"> 12.1 </t>
  </si>
  <si>
    <t xml:space="preserve"> SESC-DRE-007 </t>
  </si>
  <si>
    <t>CAIXA RETANGULAR, EM ALVENARIA, 0,80 X 1,0, COM PROFUNDIDADE ATÉ  1,3 M, INCLUSIVE ABERTURA DE VALA, REATERRO, CONCRETO, PREPARAÇÃO BASE, ACABAMENTO IMPERMEABILIZANTE E GRELHA, CONFORME PROJETO</t>
  </si>
  <si>
    <t xml:space="preserve"> 12.2 </t>
  </si>
  <si>
    <t xml:space="preserve"> 101826 </t>
  </si>
  <si>
    <t>RECOMPOSIÇÃO DE BASE E OU SUB-BASE PARA REMENDO PROFUNDO DE SOLO COM CIMENTO (TEOR DE 8%) - INCLUSO RETIRADA E COLOCAÇÃO DO MATERIAL. AF_12/2020</t>
  </si>
  <si>
    <t xml:space="preserve"> 12.3 </t>
  </si>
  <si>
    <t>ARMADURA</t>
  </si>
  <si>
    <t xml:space="preserve"> 12.3.1 </t>
  </si>
  <si>
    <t xml:space="preserve"> 12.3.2 </t>
  </si>
  <si>
    <t xml:space="preserve"> 96545 </t>
  </si>
  <si>
    <t>ARMAÇÃO DE BLOCO, VIGA BALDRAME OU SAPATA UTILIZANDO AÇO CA-50 DE 8 MM - MONTAGEM. AF_06/2017</t>
  </si>
  <si>
    <t xml:space="preserve"> 12.4 </t>
  </si>
  <si>
    <t>CONCRETAGEM</t>
  </si>
  <si>
    <t xml:space="preserve"> 12.4.1 </t>
  </si>
  <si>
    <t xml:space="preserve"> 12.4.2 </t>
  </si>
  <si>
    <t xml:space="preserve"> 103798 </t>
  </si>
  <si>
    <t>CONCRETAGEM DE DISSIPADOR DE ENERGIA, CONCRETO USINADO, FCK = 20 MPA, COM USO DE BOMBA - LANÇAMENTO, ADENSAMENTO E ACABAMENTO. AF_08/2022</t>
  </si>
  <si>
    <t xml:space="preserve"> 12.4.3 </t>
  </si>
  <si>
    <t xml:space="preserve"> 12.5 </t>
  </si>
  <si>
    <t xml:space="preserve"> 12.5.1 </t>
  </si>
  <si>
    <t xml:space="preserve"> 12.6 </t>
  </si>
  <si>
    <t>TUBULAÇÃO</t>
  </si>
  <si>
    <t xml:space="preserve"> 12.6.1 </t>
  </si>
  <si>
    <t xml:space="preserve"> 90700 </t>
  </si>
  <si>
    <t>TUBO DE PVC PARA REDE COLETORA DE ESGOTO DE PAREDE MACIÇA, DN 400 MM, JUNTA ELÁSTICA  FORNECIMENTO E ASSENTAMENTO. AF_01/2021</t>
  </si>
  <si>
    <t xml:space="preserve"> 12.6.2 </t>
  </si>
  <si>
    <t xml:space="preserve"> 102990 </t>
  </si>
  <si>
    <t>CANALETA MEIA CANA PRÉ-MOLDADA DE CONCRETO (D = 30 CM) - FORNECIMENTO E INSTALAÇÃO. AF_08/2021</t>
  </si>
  <si>
    <t xml:space="preserve"> 12.7 </t>
  </si>
  <si>
    <t>ENVELOPAMENTO DE TUBULAÇÃO</t>
  </si>
  <si>
    <t xml:space="preserve"> 12.7.1 </t>
  </si>
  <si>
    <t xml:space="preserve"> 94342 </t>
  </si>
  <si>
    <t>ATERRO MANUAL DE VALAS COM AREIA PARA ATERRO E COMPACTAÇÃO MECANIZADA. AF_05/2016</t>
  </si>
  <si>
    <t xml:space="preserve"> 12.7.2 </t>
  </si>
  <si>
    <t xml:space="preserve"> 93382 </t>
  </si>
  <si>
    <t>REATERRO MANUAL DE VALAS COM COMPACTAÇÃO MECANIZADA. AF_04/2016</t>
  </si>
  <si>
    <t xml:space="preserve"> 13 </t>
  </si>
  <si>
    <t>ENSAIOS</t>
  </si>
  <si>
    <t xml:space="preserve"> 13.1 </t>
  </si>
  <si>
    <t xml:space="preserve"> ED-49546 </t>
  </si>
  <si>
    <t>SETOP</t>
  </si>
  <si>
    <t>ENSAIO DE RESISTENCIA A COMPRESSAO SIMPLES - CONCRETO</t>
  </si>
  <si>
    <t>U</t>
  </si>
  <si>
    <t xml:space="preserve"> 14 </t>
  </si>
  <si>
    <t>URBANIZAÇÃO</t>
  </si>
  <si>
    <t xml:space="preserve"> 14.1 </t>
  </si>
  <si>
    <t>MEIO FIO E CORDÃO DE SARJETA</t>
  </si>
  <si>
    <t xml:space="preserve"> 14.1.1 </t>
  </si>
  <si>
    <t xml:space="preserve"> SESC-URB-011 </t>
  </si>
  <si>
    <t>ASSENTAMENTO DE GUIA (MEIO-FIO) EM TRECHO RETO, CONFECCIONADA EM CONCRETO PRÉ-FABRICADO, DIMENSÕES 100X15X13X20 CM (COMPRIMENTO X BASE INFERIOR X BASE SUPERIOR X ALTURA), PARA URBANIZAÇÃO INTERNA DE EMPREENDIMENTOS. O MEIO FIO SERÁ REAPROVEITAADOAF_06/2016</t>
  </si>
  <si>
    <t xml:space="preserve"> 14.1.2 </t>
  </si>
  <si>
    <t xml:space="preserve"> 102498 </t>
  </si>
  <si>
    <t>PINTURA DE MEIO-FIO COM TINTA BRANCA A BASE DE CAL (CAIAÇÃO). AF_05/2021</t>
  </si>
  <si>
    <t xml:space="preserve"> 14.2 </t>
  </si>
  <si>
    <t>ESCAVAÇÕES E ATERROS</t>
  </si>
  <si>
    <t xml:space="preserve"> 14.2.1 </t>
  </si>
  <si>
    <t xml:space="preserve"> 15 </t>
  </si>
  <si>
    <t>PAISAGISMO</t>
  </si>
  <si>
    <t xml:space="preserve"> 15.1 </t>
  </si>
  <si>
    <t xml:space="preserve"> 98504 </t>
  </si>
  <si>
    <t>PLANTIO DE GRAMA BATATAIS EM PLACAS. AF_05/2018</t>
  </si>
  <si>
    <t xml:space="preserve"> 15.2 </t>
  </si>
  <si>
    <t xml:space="preserve"> 98520 </t>
  </si>
  <si>
    <t>APLICAÇÃO DE ADUBO EM SOLO. AF_05/2018</t>
  </si>
  <si>
    <t xml:space="preserve"> 15.3 </t>
  </si>
  <si>
    <t xml:space="preserve"> 103946 </t>
  </si>
  <si>
    <t>PLANTIO DE GRAMA ESMERALDA OU SÃO CARLOS OU CURITIBANA, EM PLACAS. AF_05/2022</t>
  </si>
  <si>
    <t xml:space="preserve"> 16 </t>
  </si>
  <si>
    <t>RECUPERAÇÃO DE PISOS</t>
  </si>
  <si>
    <t xml:space="preserve"> 16.1 </t>
  </si>
  <si>
    <t xml:space="preserve"> 94995 </t>
  </si>
  <si>
    <t>EXECUÇÃO DE PASSEIO (CALÇADA) OU PISO DE CONCRETO COM CONCRETO MOLDADO IN LOCO, USINADO, ACABAMENTO CONVENCIONAL, ESPESSURA 8 CM, ARMADO. AF_08/2022</t>
  </si>
  <si>
    <t xml:space="preserve"> 17 </t>
  </si>
  <si>
    <t>LIMPEZA FINAL</t>
  </si>
  <si>
    <t xml:space="preserve"> 17.1 </t>
  </si>
  <si>
    <t xml:space="preserve"> SESC-LIP-001 </t>
  </si>
  <si>
    <t>LIMPEZA FINAL DE OBRA</t>
  </si>
  <si>
    <t>Total sem BDI</t>
  </si>
  <si>
    <t>Total do BDI</t>
  </si>
  <si>
    <t>Total Geral</t>
  </si>
  <si>
    <t xml:space="preserve">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</si>
</sst>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>
      <protection hidden="1"/>
    </xf>
    <xf numFmtId="0" fontId="4" fillId="4" borderId="0" xfId="0" applyFont="1" applyFill="1" applyAlignment="1" applyProtection="1">
      <alignment horizontal="center" vertical="top" wrapText="1"/>
      <protection hidden="1"/>
    </xf>
    <xf numFmtId="0" fontId="1" fillId="4" borderId="0" xfId="0" applyFont="1" applyFill="1" applyAlignment="1" applyProtection="1">
      <alignment horizontal="left" vertical="top" wrapText="1"/>
      <protection hidden="1"/>
    </xf>
    <xf numFmtId="0" fontId="5" fillId="4" borderId="0" xfId="0" applyFont="1" applyFill="1" applyAlignment="1" applyProtection="1">
      <alignment horizontal="left" vertical="top" wrapText="1"/>
      <protection hidden="1"/>
    </xf>
    <xf numFmtId="0" fontId="1" fillId="4" borderId="1" xfId="0" applyFont="1" applyFill="1" applyBorder="1" applyAlignment="1" applyProtection="1">
      <alignment horizontal="left" vertical="top" wrapText="1"/>
      <protection hidden="1"/>
    </xf>
    <xf numFmtId="0" fontId="1" fillId="4" borderId="1" xfId="0" applyFont="1" applyFill="1" applyBorder="1" applyAlignment="1" applyProtection="1">
      <alignment horizontal="right" vertical="top" wrapText="1"/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2" fillId="2" borderId="1" xfId="0" applyFont="1" applyFill="1" applyBorder="1" applyAlignment="1" applyProtection="1">
      <alignment horizontal="left" vertical="top" wrapText="1"/>
      <protection hidden="1"/>
    </xf>
    <xf numFmtId="0" fontId="2" fillId="2" borderId="1" xfId="0" applyFont="1" applyFill="1" applyBorder="1" applyAlignment="1" applyProtection="1">
      <alignment horizontal="right" vertical="top" wrapText="1"/>
      <protection hidden="1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4" fontId="2" fillId="2" borderId="1" xfId="0" applyNumberFormat="1" applyFont="1" applyFill="1" applyBorder="1" applyAlignment="1" applyProtection="1">
      <alignment horizontal="right" vertical="top" wrapText="1"/>
      <protection hidden="1"/>
    </xf>
    <xf numFmtId="0" fontId="3" fillId="3" borderId="1" xfId="0" applyFont="1" applyFill="1" applyBorder="1" applyAlignment="1" applyProtection="1">
      <alignment horizontal="left" vertical="top" wrapText="1"/>
      <protection hidden="1"/>
    </xf>
    <xf numFmtId="0" fontId="3" fillId="3" borderId="1" xfId="0" applyFont="1" applyFill="1" applyBorder="1" applyAlignment="1" applyProtection="1">
      <alignment horizontal="right" vertical="top" wrapText="1"/>
      <protection hidden="1"/>
    </xf>
    <xf numFmtId="0" fontId="3" fillId="3" borderId="1" xfId="0" applyFont="1" applyFill="1" applyBorder="1" applyAlignment="1" applyProtection="1">
      <alignment horizontal="center" vertical="top" wrapText="1"/>
      <protection hidden="1"/>
    </xf>
    <xf numFmtId="4" fontId="3" fillId="3" borderId="1" xfId="0" applyNumberFormat="1" applyFont="1" applyFill="1" applyBorder="1" applyAlignment="1" applyProtection="1">
      <alignment horizontal="right" vertical="top" wrapText="1"/>
      <protection locked="0"/>
    </xf>
    <xf numFmtId="4" fontId="3" fillId="3" borderId="1" xfId="0" applyNumberFormat="1" applyFont="1" applyFill="1" applyBorder="1" applyAlignment="1" applyProtection="1">
      <alignment horizontal="right" vertical="top" wrapText="1"/>
      <protection hidden="1"/>
    </xf>
    <xf numFmtId="0" fontId="5" fillId="4" borderId="0" xfId="0" applyFont="1" applyFill="1" applyAlignment="1" applyProtection="1">
      <alignment horizontal="right" vertical="top" wrapText="1"/>
      <protection hidden="1"/>
    </xf>
    <xf numFmtId="0" fontId="4" fillId="4" borderId="0" xfId="0" applyFont="1" applyFill="1" applyAlignment="1" applyProtection="1">
      <alignment horizontal="left" vertical="top" wrapText="1"/>
      <protection hidden="1"/>
    </xf>
    <xf numFmtId="0" fontId="5" fillId="4" borderId="0" xfId="0" applyFont="1" applyFill="1" applyAlignment="1" applyProtection="1">
      <alignment horizontal="center" vertical="top" wrapText="1"/>
      <protection hidden="1"/>
    </xf>
    <xf numFmtId="0" fontId="1" fillId="4" borderId="0" xfId="0" applyFont="1" applyFill="1" applyAlignment="1" applyProtection="1">
      <alignment horizontal="left" vertical="top" wrapText="1"/>
      <protection hidden="1"/>
    </xf>
    <xf numFmtId="0" fontId="5" fillId="4" borderId="0" xfId="0" applyFont="1" applyFill="1" applyAlignment="1" applyProtection="1">
      <alignment horizontal="left" vertical="top" wrapText="1"/>
      <protection hidden="1"/>
    </xf>
    <xf numFmtId="0" fontId="5" fillId="4" borderId="0" xfId="0" applyFont="1" applyFill="1" applyAlignment="1" applyProtection="1">
      <alignment horizontal="right" vertical="top" wrapText="1"/>
      <protection hidden="1"/>
    </xf>
    <xf numFmtId="4" fontId="5" fillId="4" borderId="0" xfId="0" applyNumberFormat="1" applyFont="1" applyFill="1" applyAlignment="1" applyProtection="1">
      <alignment horizontal="right" vertical="top" wrapText="1"/>
      <protection locked="0"/>
    </xf>
    <xf numFmtId="0" fontId="5" fillId="4" borderId="0" xfId="0" applyFont="1" applyFill="1" applyAlignment="1" applyProtection="1">
      <alignment horizontal="right" vertical="top" wrapText="1"/>
      <protection locked="0"/>
    </xf>
    <xf numFmtId="0" fontId="4" fillId="4" borderId="0" xfId="0" applyFont="1" applyFill="1" applyAlignment="1" applyProtection="1">
      <alignment horizontal="center" vertical="top" wrapText="1"/>
      <protection hidden="1"/>
    </xf>
    <xf numFmtId="0" fontId="0" fillId="0" borderId="0" xfId="0" applyProtection="1">
      <protection hidden="1"/>
    </xf>
    <xf numFmtId="0" fontId="1" fillId="4" borderId="0" xfId="0" applyFont="1" applyFill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5"/>
  <sheetViews>
    <sheetView tabSelected="1" showOutlineSymbols="0" showWhiteSpace="0" workbookViewId="0">
      <selection activeCell="K106" sqref="K106"/>
    </sheetView>
  </sheetViews>
  <sheetFormatPr defaultRowHeight="14.25" x14ac:dyDescent="0.2"/>
  <cols>
    <col min="1" max="2" width="10" style="1" bestFit="1" customWidth="1"/>
    <col min="3" max="3" width="13.25" style="1" bestFit="1" customWidth="1"/>
    <col min="4" max="4" width="60" style="1" bestFit="1" customWidth="1"/>
    <col min="5" max="5" width="8" style="1" bestFit="1" customWidth="1"/>
    <col min="6" max="8" width="13" style="1" bestFit="1" customWidth="1"/>
    <col min="9" max="16384" width="9" style="1"/>
  </cols>
  <sheetData>
    <row r="1" spans="1:8" ht="15" x14ac:dyDescent="0.2">
      <c r="A1" s="3"/>
      <c r="B1" s="3"/>
      <c r="C1" s="3"/>
      <c r="D1" s="3" t="s">
        <v>0</v>
      </c>
      <c r="E1" s="20" t="s">
        <v>1</v>
      </c>
      <c r="F1" s="20"/>
      <c r="G1" s="3"/>
      <c r="H1" s="3"/>
    </row>
    <row r="2" spans="1:8" ht="78.75" customHeight="1" x14ac:dyDescent="0.2">
      <c r="A2" s="4"/>
      <c r="B2" s="4"/>
      <c r="C2" s="4"/>
      <c r="D2" s="4" t="s">
        <v>2</v>
      </c>
      <c r="E2" s="21"/>
      <c r="F2" s="21"/>
      <c r="G2" s="4"/>
      <c r="H2" s="4"/>
    </row>
    <row r="3" spans="1:8" ht="15" x14ac:dyDescent="0.25">
      <c r="A3" s="27" t="s">
        <v>3</v>
      </c>
      <c r="B3" s="26"/>
      <c r="C3" s="26"/>
      <c r="D3" s="26"/>
      <c r="E3" s="26"/>
      <c r="F3" s="26"/>
      <c r="G3" s="26"/>
      <c r="H3" s="26"/>
    </row>
    <row r="4" spans="1:8" ht="30" customHeight="1" x14ac:dyDescent="0.2">
      <c r="A4" s="5" t="s">
        <v>4</v>
      </c>
      <c r="B4" s="6" t="s">
        <v>5</v>
      </c>
      <c r="C4" s="5" t="s">
        <v>6</v>
      </c>
      <c r="D4" s="5" t="s">
        <v>7</v>
      </c>
      <c r="E4" s="7" t="s">
        <v>8</v>
      </c>
      <c r="F4" s="6" t="s">
        <v>9</v>
      </c>
      <c r="G4" s="6" t="s">
        <v>10</v>
      </c>
      <c r="H4" s="6" t="s">
        <v>11</v>
      </c>
    </row>
    <row r="5" spans="1:8" ht="24" customHeight="1" x14ac:dyDescent="0.2">
      <c r="A5" s="8" t="s">
        <v>12</v>
      </c>
      <c r="B5" s="8"/>
      <c r="C5" s="8"/>
      <c r="D5" s="8" t="s">
        <v>13</v>
      </c>
      <c r="E5" s="8"/>
      <c r="F5" s="9"/>
      <c r="G5" s="10"/>
      <c r="H5" s="11"/>
    </row>
    <row r="6" spans="1:8" ht="24" customHeight="1" x14ac:dyDescent="0.2">
      <c r="A6" s="8" t="s">
        <v>14</v>
      </c>
      <c r="B6" s="8"/>
      <c r="C6" s="8"/>
      <c r="D6" s="8" t="s">
        <v>15</v>
      </c>
      <c r="E6" s="8"/>
      <c r="F6" s="9"/>
      <c r="G6" s="10"/>
      <c r="H6" s="11"/>
    </row>
    <row r="7" spans="1:8" ht="24" customHeight="1" x14ac:dyDescent="0.2">
      <c r="A7" s="12" t="s">
        <v>16</v>
      </c>
      <c r="B7" s="13" t="s">
        <v>17</v>
      </c>
      <c r="C7" s="12" t="s">
        <v>18</v>
      </c>
      <c r="D7" s="12" t="s">
        <v>19</v>
      </c>
      <c r="E7" s="14" t="s">
        <v>20</v>
      </c>
      <c r="F7" s="13">
        <v>1</v>
      </c>
      <c r="G7" s="15"/>
      <c r="H7" s="16">
        <f>TRUNC(F7 * G7, 2)</f>
        <v>0</v>
      </c>
    </row>
    <row r="8" spans="1:8" ht="24" customHeight="1" x14ac:dyDescent="0.2">
      <c r="A8" s="8" t="s">
        <v>21</v>
      </c>
      <c r="B8" s="8"/>
      <c r="C8" s="8"/>
      <c r="D8" s="8" t="s">
        <v>22</v>
      </c>
      <c r="E8" s="8"/>
      <c r="F8" s="9"/>
      <c r="G8" s="10"/>
      <c r="H8" s="11"/>
    </row>
    <row r="9" spans="1:8" ht="24" customHeight="1" x14ac:dyDescent="0.2">
      <c r="A9" s="12" t="s">
        <v>23</v>
      </c>
      <c r="B9" s="13" t="s">
        <v>24</v>
      </c>
      <c r="C9" s="12" t="s">
        <v>25</v>
      </c>
      <c r="D9" s="12" t="s">
        <v>26</v>
      </c>
      <c r="E9" s="14" t="s">
        <v>20</v>
      </c>
      <c r="F9" s="13">
        <v>1</v>
      </c>
      <c r="G9" s="15"/>
      <c r="H9" s="16">
        <f>TRUNC(F9 * G9, 2)</f>
        <v>0</v>
      </c>
    </row>
    <row r="10" spans="1:8" ht="24" customHeight="1" x14ac:dyDescent="0.2">
      <c r="A10" s="8" t="s">
        <v>27</v>
      </c>
      <c r="B10" s="8"/>
      <c r="C10" s="8"/>
      <c r="D10" s="8" t="s">
        <v>28</v>
      </c>
      <c r="E10" s="8"/>
      <c r="F10" s="9"/>
      <c r="G10" s="10"/>
      <c r="H10" s="11"/>
    </row>
    <row r="11" spans="1:8" ht="24" customHeight="1" x14ac:dyDescent="0.2">
      <c r="A11" s="12" t="s">
        <v>29</v>
      </c>
      <c r="B11" s="13" t="s">
        <v>30</v>
      </c>
      <c r="C11" s="12" t="s">
        <v>25</v>
      </c>
      <c r="D11" s="12" t="s">
        <v>31</v>
      </c>
      <c r="E11" s="14" t="s">
        <v>32</v>
      </c>
      <c r="F11" s="13">
        <v>2</v>
      </c>
      <c r="G11" s="15"/>
      <c r="H11" s="16">
        <f>TRUNC(F11 * G11, 2)</f>
        <v>0</v>
      </c>
    </row>
    <row r="12" spans="1:8" ht="26.1" customHeight="1" x14ac:dyDescent="0.2">
      <c r="A12" s="12" t="s">
        <v>33</v>
      </c>
      <c r="B12" s="13" t="s">
        <v>34</v>
      </c>
      <c r="C12" s="12" t="s">
        <v>25</v>
      </c>
      <c r="D12" s="12" t="s">
        <v>35</v>
      </c>
      <c r="E12" s="14" t="s">
        <v>32</v>
      </c>
      <c r="F12" s="13">
        <v>100</v>
      </c>
      <c r="G12" s="15"/>
      <c r="H12" s="16">
        <f>TRUNC(F12 * G12, 2)</f>
        <v>0</v>
      </c>
    </row>
    <row r="13" spans="1:8" ht="24" customHeight="1" x14ac:dyDescent="0.2">
      <c r="A13" s="8" t="s">
        <v>36</v>
      </c>
      <c r="B13" s="8"/>
      <c r="C13" s="8"/>
      <c r="D13" s="8" t="s">
        <v>37</v>
      </c>
      <c r="E13" s="8"/>
      <c r="F13" s="9"/>
      <c r="G13" s="10"/>
      <c r="H13" s="11"/>
    </row>
    <row r="14" spans="1:8" ht="24" customHeight="1" x14ac:dyDescent="0.2">
      <c r="A14" s="12" t="s">
        <v>38</v>
      </c>
      <c r="B14" s="13" t="s">
        <v>39</v>
      </c>
      <c r="C14" s="12" t="s">
        <v>25</v>
      </c>
      <c r="D14" s="12" t="s">
        <v>40</v>
      </c>
      <c r="E14" s="14" t="s">
        <v>20</v>
      </c>
      <c r="F14" s="13">
        <v>1</v>
      </c>
      <c r="G14" s="15"/>
      <c r="H14" s="16">
        <f>TRUNC(F14 * G14, 2)</f>
        <v>0</v>
      </c>
    </row>
    <row r="15" spans="1:8" ht="24" customHeight="1" x14ac:dyDescent="0.2">
      <c r="A15" s="8" t="s">
        <v>41</v>
      </c>
      <c r="B15" s="8"/>
      <c r="C15" s="8"/>
      <c r="D15" s="8" t="s">
        <v>42</v>
      </c>
      <c r="E15" s="8"/>
      <c r="F15" s="9"/>
      <c r="G15" s="10"/>
      <c r="H15" s="11"/>
    </row>
    <row r="16" spans="1:8" ht="24" customHeight="1" x14ac:dyDescent="0.2">
      <c r="A16" s="12" t="s">
        <v>43</v>
      </c>
      <c r="B16" s="13" t="s">
        <v>44</v>
      </c>
      <c r="C16" s="12" t="s">
        <v>25</v>
      </c>
      <c r="D16" s="12" t="s">
        <v>42</v>
      </c>
      <c r="E16" s="14" t="s">
        <v>20</v>
      </c>
      <c r="F16" s="13">
        <v>1</v>
      </c>
      <c r="G16" s="15"/>
      <c r="H16" s="16">
        <f>TRUNC(F16 * G16, 2)</f>
        <v>0</v>
      </c>
    </row>
    <row r="17" spans="1:8" ht="24" customHeight="1" x14ac:dyDescent="0.2">
      <c r="A17" s="8" t="s">
        <v>45</v>
      </c>
      <c r="B17" s="8"/>
      <c r="C17" s="8"/>
      <c r="D17" s="8" t="s">
        <v>46</v>
      </c>
      <c r="E17" s="8"/>
      <c r="F17" s="9"/>
      <c r="G17" s="10"/>
      <c r="H17" s="11"/>
    </row>
    <row r="18" spans="1:8" ht="26.1" customHeight="1" x14ac:dyDescent="0.2">
      <c r="A18" s="12" t="s">
        <v>47</v>
      </c>
      <c r="B18" s="13" t="s">
        <v>48</v>
      </c>
      <c r="C18" s="12" t="s">
        <v>25</v>
      </c>
      <c r="D18" s="12" t="s">
        <v>49</v>
      </c>
      <c r="E18" s="14" t="s">
        <v>50</v>
      </c>
      <c r="F18" s="13">
        <v>27.72</v>
      </c>
      <c r="G18" s="15"/>
      <c r="H18" s="16">
        <f t="shared" ref="H18:H28" si="0">TRUNC(F18 * G18, 2)</f>
        <v>0</v>
      </c>
    </row>
    <row r="19" spans="1:8" ht="24" customHeight="1" x14ac:dyDescent="0.2">
      <c r="A19" s="12" t="s">
        <v>51</v>
      </c>
      <c r="B19" s="13" t="s">
        <v>52</v>
      </c>
      <c r="C19" s="12" t="s">
        <v>25</v>
      </c>
      <c r="D19" s="12" t="s">
        <v>53</v>
      </c>
      <c r="E19" s="14" t="s">
        <v>50</v>
      </c>
      <c r="F19" s="13">
        <v>10</v>
      </c>
      <c r="G19" s="15"/>
      <c r="H19" s="16">
        <f t="shared" si="0"/>
        <v>0</v>
      </c>
    </row>
    <row r="20" spans="1:8" ht="26.1" customHeight="1" x14ac:dyDescent="0.2">
      <c r="A20" s="12" t="s">
        <v>54</v>
      </c>
      <c r="B20" s="13" t="s">
        <v>55</v>
      </c>
      <c r="C20" s="12" t="s">
        <v>56</v>
      </c>
      <c r="D20" s="12" t="s">
        <v>57</v>
      </c>
      <c r="E20" s="14" t="s">
        <v>50</v>
      </c>
      <c r="F20" s="13">
        <v>116.03</v>
      </c>
      <c r="G20" s="15"/>
      <c r="H20" s="16">
        <f t="shared" si="0"/>
        <v>0</v>
      </c>
    </row>
    <row r="21" spans="1:8" ht="26.1" customHeight="1" x14ac:dyDescent="0.2">
      <c r="A21" s="12" t="s">
        <v>58</v>
      </c>
      <c r="B21" s="13" t="s">
        <v>59</v>
      </c>
      <c r="C21" s="12" t="s">
        <v>56</v>
      </c>
      <c r="D21" s="12" t="s">
        <v>60</v>
      </c>
      <c r="E21" s="14" t="s">
        <v>32</v>
      </c>
      <c r="F21" s="13">
        <v>10</v>
      </c>
      <c r="G21" s="15"/>
      <c r="H21" s="16">
        <f t="shared" si="0"/>
        <v>0</v>
      </c>
    </row>
    <row r="22" spans="1:8" ht="24" customHeight="1" x14ac:dyDescent="0.2">
      <c r="A22" s="12" t="s">
        <v>61</v>
      </c>
      <c r="B22" s="13" t="s">
        <v>62</v>
      </c>
      <c r="C22" s="12" t="s">
        <v>25</v>
      </c>
      <c r="D22" s="12" t="s">
        <v>63</v>
      </c>
      <c r="E22" s="14" t="s">
        <v>50</v>
      </c>
      <c r="F22" s="13">
        <v>1</v>
      </c>
      <c r="G22" s="15"/>
      <c r="H22" s="16">
        <f t="shared" si="0"/>
        <v>0</v>
      </c>
    </row>
    <row r="23" spans="1:8" ht="26.1" customHeight="1" x14ac:dyDescent="0.2">
      <c r="A23" s="12" t="s">
        <v>64</v>
      </c>
      <c r="B23" s="13" t="s">
        <v>65</v>
      </c>
      <c r="C23" s="12" t="s">
        <v>25</v>
      </c>
      <c r="D23" s="12" t="s">
        <v>66</v>
      </c>
      <c r="E23" s="14" t="s">
        <v>32</v>
      </c>
      <c r="F23" s="13">
        <v>44</v>
      </c>
      <c r="G23" s="15"/>
      <c r="H23" s="16">
        <f t="shared" si="0"/>
        <v>0</v>
      </c>
    </row>
    <row r="24" spans="1:8" ht="24" customHeight="1" x14ac:dyDescent="0.2">
      <c r="A24" s="12" t="s">
        <v>67</v>
      </c>
      <c r="B24" s="13" t="s">
        <v>68</v>
      </c>
      <c r="C24" s="12" t="s">
        <v>25</v>
      </c>
      <c r="D24" s="12" t="s">
        <v>69</v>
      </c>
      <c r="E24" s="14" t="s">
        <v>70</v>
      </c>
      <c r="F24" s="13">
        <v>3</v>
      </c>
      <c r="G24" s="15"/>
      <c r="H24" s="16">
        <f t="shared" si="0"/>
        <v>0</v>
      </c>
    </row>
    <row r="25" spans="1:8" ht="24" customHeight="1" x14ac:dyDescent="0.2">
      <c r="A25" s="12" t="s">
        <v>71</v>
      </c>
      <c r="B25" s="13" t="s">
        <v>72</v>
      </c>
      <c r="C25" s="12" t="s">
        <v>25</v>
      </c>
      <c r="D25" s="12" t="s">
        <v>73</v>
      </c>
      <c r="E25" s="14" t="s">
        <v>70</v>
      </c>
      <c r="F25" s="13">
        <v>5</v>
      </c>
      <c r="G25" s="15"/>
      <c r="H25" s="16">
        <f t="shared" si="0"/>
        <v>0</v>
      </c>
    </row>
    <row r="26" spans="1:8" ht="26.1" customHeight="1" x14ac:dyDescent="0.2">
      <c r="A26" s="12" t="s">
        <v>74</v>
      </c>
      <c r="B26" s="13" t="s">
        <v>75</v>
      </c>
      <c r="C26" s="12" t="s">
        <v>56</v>
      </c>
      <c r="D26" s="12" t="s">
        <v>76</v>
      </c>
      <c r="E26" s="14" t="s">
        <v>32</v>
      </c>
      <c r="F26" s="13">
        <v>17.95</v>
      </c>
      <c r="G26" s="15"/>
      <c r="H26" s="16">
        <f t="shared" si="0"/>
        <v>0</v>
      </c>
    </row>
    <row r="27" spans="1:8" ht="26.1" customHeight="1" x14ac:dyDescent="0.2">
      <c r="A27" s="12" t="s">
        <v>77</v>
      </c>
      <c r="B27" s="13" t="s">
        <v>78</v>
      </c>
      <c r="C27" s="12" t="s">
        <v>79</v>
      </c>
      <c r="D27" s="12" t="s">
        <v>80</v>
      </c>
      <c r="E27" s="14" t="s">
        <v>50</v>
      </c>
      <c r="F27" s="13">
        <v>2.2599999999999998</v>
      </c>
      <c r="G27" s="15"/>
      <c r="H27" s="16">
        <f t="shared" si="0"/>
        <v>0</v>
      </c>
    </row>
    <row r="28" spans="1:8" ht="26.1" customHeight="1" x14ac:dyDescent="0.2">
      <c r="A28" s="12" t="s">
        <v>81</v>
      </c>
      <c r="B28" s="13" t="s">
        <v>82</v>
      </c>
      <c r="C28" s="12" t="s">
        <v>56</v>
      </c>
      <c r="D28" s="12" t="s">
        <v>83</v>
      </c>
      <c r="E28" s="14" t="s">
        <v>32</v>
      </c>
      <c r="F28" s="13">
        <v>73.16</v>
      </c>
      <c r="G28" s="15"/>
      <c r="H28" s="16">
        <f t="shared" si="0"/>
        <v>0</v>
      </c>
    </row>
    <row r="29" spans="1:8" ht="24" customHeight="1" x14ac:dyDescent="0.2">
      <c r="A29" s="8" t="s">
        <v>84</v>
      </c>
      <c r="B29" s="8"/>
      <c r="C29" s="8"/>
      <c r="D29" s="8" t="s">
        <v>85</v>
      </c>
      <c r="E29" s="8"/>
      <c r="F29" s="9"/>
      <c r="G29" s="10"/>
      <c r="H29" s="11"/>
    </row>
    <row r="30" spans="1:8" ht="39" customHeight="1" x14ac:dyDescent="0.2">
      <c r="A30" s="12" t="s">
        <v>86</v>
      </c>
      <c r="B30" s="13" t="s">
        <v>87</v>
      </c>
      <c r="C30" s="12" t="s">
        <v>56</v>
      </c>
      <c r="D30" s="12" t="s">
        <v>88</v>
      </c>
      <c r="E30" s="14" t="s">
        <v>50</v>
      </c>
      <c r="F30" s="13">
        <v>1.1000000000000001</v>
      </c>
      <c r="G30" s="15"/>
      <c r="H30" s="16">
        <f>TRUNC(F30 * G30, 2)</f>
        <v>0</v>
      </c>
    </row>
    <row r="31" spans="1:8" ht="26.1" customHeight="1" x14ac:dyDescent="0.2">
      <c r="A31" s="12" t="s">
        <v>89</v>
      </c>
      <c r="B31" s="13" t="s">
        <v>90</v>
      </c>
      <c r="C31" s="12" t="s">
        <v>56</v>
      </c>
      <c r="D31" s="12" t="s">
        <v>91</v>
      </c>
      <c r="E31" s="14" t="s">
        <v>50</v>
      </c>
      <c r="F31" s="13">
        <v>1.1000000000000001</v>
      </c>
      <c r="G31" s="15"/>
      <c r="H31" s="16">
        <f>TRUNC(F31 * G31, 2)</f>
        <v>0</v>
      </c>
    </row>
    <row r="32" spans="1:8" ht="26.1" customHeight="1" x14ac:dyDescent="0.2">
      <c r="A32" s="12" t="s">
        <v>92</v>
      </c>
      <c r="B32" s="13" t="s">
        <v>93</v>
      </c>
      <c r="C32" s="12" t="s">
        <v>79</v>
      </c>
      <c r="D32" s="12" t="s">
        <v>94</v>
      </c>
      <c r="E32" s="14" t="s">
        <v>95</v>
      </c>
      <c r="F32" s="13">
        <v>4.7</v>
      </c>
      <c r="G32" s="15"/>
      <c r="H32" s="16">
        <f>TRUNC(F32 * G32, 2)</f>
        <v>0</v>
      </c>
    </row>
    <row r="33" spans="1:8" ht="24" customHeight="1" x14ac:dyDescent="0.2">
      <c r="A33" s="8" t="s">
        <v>96</v>
      </c>
      <c r="B33" s="8"/>
      <c r="C33" s="8"/>
      <c r="D33" s="8" t="s">
        <v>97</v>
      </c>
      <c r="E33" s="8"/>
      <c r="F33" s="9"/>
      <c r="G33" s="10"/>
      <c r="H33" s="11"/>
    </row>
    <row r="34" spans="1:8" ht="26.1" customHeight="1" x14ac:dyDescent="0.2">
      <c r="A34" s="12" t="s">
        <v>98</v>
      </c>
      <c r="B34" s="13" t="s">
        <v>99</v>
      </c>
      <c r="C34" s="12" t="s">
        <v>100</v>
      </c>
      <c r="D34" s="12" t="s">
        <v>101</v>
      </c>
      <c r="E34" s="14" t="s">
        <v>102</v>
      </c>
      <c r="F34" s="13">
        <v>120</v>
      </c>
      <c r="G34" s="15"/>
      <c r="H34" s="16">
        <f>TRUNC(F34 * G34, 2)</f>
        <v>0</v>
      </c>
    </row>
    <row r="35" spans="1:8" ht="24" customHeight="1" x14ac:dyDescent="0.2">
      <c r="A35" s="8" t="s">
        <v>103</v>
      </c>
      <c r="B35" s="8"/>
      <c r="C35" s="8"/>
      <c r="D35" s="8" t="s">
        <v>104</v>
      </c>
      <c r="E35" s="8"/>
      <c r="F35" s="9"/>
      <c r="G35" s="10"/>
      <c r="H35" s="11"/>
    </row>
    <row r="36" spans="1:8" ht="24" customHeight="1" x14ac:dyDescent="0.2">
      <c r="A36" s="8" t="s">
        <v>105</v>
      </c>
      <c r="B36" s="8"/>
      <c r="C36" s="8"/>
      <c r="D36" s="8" t="s">
        <v>106</v>
      </c>
      <c r="E36" s="8"/>
      <c r="F36" s="9"/>
      <c r="G36" s="10"/>
      <c r="H36" s="11"/>
    </row>
    <row r="37" spans="1:8" ht="39" customHeight="1" x14ac:dyDescent="0.2">
      <c r="A37" s="12" t="s">
        <v>107</v>
      </c>
      <c r="B37" s="13" t="s">
        <v>108</v>
      </c>
      <c r="C37" s="12" t="s">
        <v>56</v>
      </c>
      <c r="D37" s="12" t="s">
        <v>109</v>
      </c>
      <c r="E37" s="14" t="s">
        <v>50</v>
      </c>
      <c r="F37" s="13">
        <v>9.92</v>
      </c>
      <c r="G37" s="15"/>
      <c r="H37" s="16">
        <f>TRUNC(F37 * G37, 2)</f>
        <v>0</v>
      </c>
    </row>
    <row r="38" spans="1:8" ht="26.1" customHeight="1" x14ac:dyDescent="0.2">
      <c r="A38" s="12" t="s">
        <v>110</v>
      </c>
      <c r="B38" s="13" t="s">
        <v>78</v>
      </c>
      <c r="C38" s="12" t="s">
        <v>79</v>
      </c>
      <c r="D38" s="12" t="s">
        <v>80</v>
      </c>
      <c r="E38" s="14" t="s">
        <v>50</v>
      </c>
      <c r="F38" s="13">
        <v>12.35</v>
      </c>
      <c r="G38" s="15"/>
      <c r="H38" s="16">
        <f>TRUNC(F38 * G38, 2)</f>
        <v>0</v>
      </c>
    </row>
    <row r="39" spans="1:8" ht="24" customHeight="1" x14ac:dyDescent="0.2">
      <c r="A39" s="8" t="s">
        <v>111</v>
      </c>
      <c r="B39" s="8"/>
      <c r="C39" s="8"/>
      <c r="D39" s="8" t="s">
        <v>112</v>
      </c>
      <c r="E39" s="8"/>
      <c r="F39" s="9"/>
      <c r="G39" s="10"/>
      <c r="H39" s="11"/>
    </row>
    <row r="40" spans="1:8" ht="26.1" customHeight="1" x14ac:dyDescent="0.2">
      <c r="A40" s="12" t="s">
        <v>113</v>
      </c>
      <c r="B40" s="13" t="s">
        <v>114</v>
      </c>
      <c r="C40" s="12" t="s">
        <v>56</v>
      </c>
      <c r="D40" s="12" t="s">
        <v>115</v>
      </c>
      <c r="E40" s="14" t="s">
        <v>20</v>
      </c>
      <c r="F40" s="13">
        <v>6</v>
      </c>
      <c r="G40" s="15"/>
      <c r="H40" s="16">
        <f>TRUNC(F40 * G40, 2)</f>
        <v>0</v>
      </c>
    </row>
    <row r="41" spans="1:8" ht="24" customHeight="1" x14ac:dyDescent="0.2">
      <c r="A41" s="8" t="s">
        <v>116</v>
      </c>
      <c r="B41" s="8"/>
      <c r="C41" s="8"/>
      <c r="D41" s="8" t="s">
        <v>117</v>
      </c>
      <c r="E41" s="8"/>
      <c r="F41" s="9"/>
      <c r="G41" s="10"/>
      <c r="H41" s="11"/>
    </row>
    <row r="42" spans="1:8" ht="26.1" customHeight="1" x14ac:dyDescent="0.2">
      <c r="A42" s="12" t="s">
        <v>118</v>
      </c>
      <c r="B42" s="13" t="s">
        <v>119</v>
      </c>
      <c r="C42" s="12" t="s">
        <v>56</v>
      </c>
      <c r="D42" s="12" t="s">
        <v>120</v>
      </c>
      <c r="E42" s="14" t="s">
        <v>121</v>
      </c>
      <c r="F42" s="13">
        <v>86.5</v>
      </c>
      <c r="G42" s="15"/>
      <c r="H42" s="16">
        <f>TRUNC(F42 * G42, 2)</f>
        <v>0</v>
      </c>
    </row>
    <row r="43" spans="1:8" ht="26.1" customHeight="1" x14ac:dyDescent="0.2">
      <c r="A43" s="12" t="s">
        <v>122</v>
      </c>
      <c r="B43" s="13" t="s">
        <v>123</v>
      </c>
      <c r="C43" s="12" t="s">
        <v>56</v>
      </c>
      <c r="D43" s="12" t="s">
        <v>124</v>
      </c>
      <c r="E43" s="14" t="s">
        <v>121</v>
      </c>
      <c r="F43" s="13">
        <v>40.4</v>
      </c>
      <c r="G43" s="15"/>
      <c r="H43" s="16">
        <f>TRUNC(F43 * G43, 2)</f>
        <v>0</v>
      </c>
    </row>
    <row r="44" spans="1:8" ht="26.1" customHeight="1" x14ac:dyDescent="0.2">
      <c r="A44" s="12" t="s">
        <v>125</v>
      </c>
      <c r="B44" s="13" t="s">
        <v>126</v>
      </c>
      <c r="C44" s="12" t="s">
        <v>56</v>
      </c>
      <c r="D44" s="12" t="s">
        <v>127</v>
      </c>
      <c r="E44" s="14" t="s">
        <v>121</v>
      </c>
      <c r="F44" s="13">
        <v>158.6</v>
      </c>
      <c r="G44" s="15"/>
      <c r="H44" s="16">
        <f>TRUNC(F44 * G44, 2)</f>
        <v>0</v>
      </c>
    </row>
    <row r="45" spans="1:8" ht="26.1" customHeight="1" x14ac:dyDescent="0.2">
      <c r="A45" s="12" t="s">
        <v>128</v>
      </c>
      <c r="B45" s="13" t="s">
        <v>129</v>
      </c>
      <c r="C45" s="12" t="s">
        <v>25</v>
      </c>
      <c r="D45" s="12" t="s">
        <v>130</v>
      </c>
      <c r="E45" s="14" t="s">
        <v>20</v>
      </c>
      <c r="F45" s="13">
        <v>72</v>
      </c>
      <c r="G45" s="15"/>
      <c r="H45" s="16">
        <f>TRUNC(F45 * G45, 2)</f>
        <v>0</v>
      </c>
    </row>
    <row r="46" spans="1:8" ht="24" customHeight="1" x14ac:dyDescent="0.2">
      <c r="A46" s="8" t="s">
        <v>131</v>
      </c>
      <c r="B46" s="8"/>
      <c r="C46" s="8"/>
      <c r="D46" s="8" t="s">
        <v>132</v>
      </c>
      <c r="E46" s="8"/>
      <c r="F46" s="9"/>
      <c r="G46" s="10"/>
      <c r="H46" s="11"/>
    </row>
    <row r="47" spans="1:8" ht="39" customHeight="1" x14ac:dyDescent="0.2">
      <c r="A47" s="12" t="s">
        <v>133</v>
      </c>
      <c r="B47" s="13" t="s">
        <v>134</v>
      </c>
      <c r="C47" s="12" t="s">
        <v>56</v>
      </c>
      <c r="D47" s="12" t="s">
        <v>135</v>
      </c>
      <c r="E47" s="14" t="s">
        <v>32</v>
      </c>
      <c r="F47" s="13">
        <v>9.93</v>
      </c>
      <c r="G47" s="15"/>
      <c r="H47" s="16">
        <f>TRUNC(F47 * G47, 2)</f>
        <v>0</v>
      </c>
    </row>
    <row r="48" spans="1:8" ht="24" customHeight="1" x14ac:dyDescent="0.2">
      <c r="A48" s="8" t="s">
        <v>136</v>
      </c>
      <c r="B48" s="8"/>
      <c r="C48" s="8"/>
      <c r="D48" s="8" t="s">
        <v>137</v>
      </c>
      <c r="E48" s="8"/>
      <c r="F48" s="9"/>
      <c r="G48" s="10"/>
      <c r="H48" s="11"/>
    </row>
    <row r="49" spans="1:8" ht="26.1" customHeight="1" x14ac:dyDescent="0.2">
      <c r="A49" s="12" t="s">
        <v>138</v>
      </c>
      <c r="B49" s="13" t="s">
        <v>139</v>
      </c>
      <c r="C49" s="12" t="s">
        <v>56</v>
      </c>
      <c r="D49" s="12" t="s">
        <v>140</v>
      </c>
      <c r="E49" s="14" t="s">
        <v>50</v>
      </c>
      <c r="F49" s="13">
        <v>0.17</v>
      </c>
      <c r="G49" s="15"/>
      <c r="H49" s="16">
        <f>TRUNC(F49 * G49, 2)</f>
        <v>0</v>
      </c>
    </row>
    <row r="50" spans="1:8" ht="39" customHeight="1" x14ac:dyDescent="0.2">
      <c r="A50" s="12" t="s">
        <v>141</v>
      </c>
      <c r="B50" s="13" t="s">
        <v>142</v>
      </c>
      <c r="C50" s="12" t="s">
        <v>56</v>
      </c>
      <c r="D50" s="12" t="s">
        <v>143</v>
      </c>
      <c r="E50" s="14" t="s">
        <v>50</v>
      </c>
      <c r="F50" s="13">
        <v>9.92</v>
      </c>
      <c r="G50" s="15"/>
      <c r="H50" s="16">
        <f>TRUNC(F50 * G50, 2)</f>
        <v>0</v>
      </c>
    </row>
    <row r="51" spans="1:8" ht="26.1" customHeight="1" x14ac:dyDescent="0.2">
      <c r="A51" s="12" t="s">
        <v>144</v>
      </c>
      <c r="B51" s="13" t="s">
        <v>145</v>
      </c>
      <c r="C51" s="12" t="s">
        <v>25</v>
      </c>
      <c r="D51" s="12" t="s">
        <v>146</v>
      </c>
      <c r="E51" s="14" t="s">
        <v>50</v>
      </c>
      <c r="F51" s="13">
        <v>0.24</v>
      </c>
      <c r="G51" s="15"/>
      <c r="H51" s="16">
        <f>TRUNC(F51 * G51, 2)</f>
        <v>0</v>
      </c>
    </row>
    <row r="52" spans="1:8" ht="24" customHeight="1" x14ac:dyDescent="0.2">
      <c r="A52" s="8" t="s">
        <v>147</v>
      </c>
      <c r="B52" s="8"/>
      <c r="C52" s="8"/>
      <c r="D52" s="8" t="s">
        <v>148</v>
      </c>
      <c r="E52" s="8"/>
      <c r="F52" s="9"/>
      <c r="G52" s="10"/>
      <c r="H52" s="11"/>
    </row>
    <row r="53" spans="1:8" ht="51.95" customHeight="1" x14ac:dyDescent="0.2">
      <c r="A53" s="12" t="s">
        <v>149</v>
      </c>
      <c r="B53" s="13" t="s">
        <v>150</v>
      </c>
      <c r="C53" s="12" t="s">
        <v>56</v>
      </c>
      <c r="D53" s="12" t="s">
        <v>151</v>
      </c>
      <c r="E53" s="14" t="s">
        <v>32</v>
      </c>
      <c r="F53" s="13">
        <v>12.47</v>
      </c>
      <c r="G53" s="15"/>
      <c r="H53" s="16">
        <f>TRUNC(F53 * G53, 2)</f>
        <v>0</v>
      </c>
    </row>
    <row r="54" spans="1:8" ht="26.1" customHeight="1" x14ac:dyDescent="0.2">
      <c r="A54" s="12" t="s">
        <v>152</v>
      </c>
      <c r="B54" s="13" t="s">
        <v>153</v>
      </c>
      <c r="C54" s="12" t="s">
        <v>56</v>
      </c>
      <c r="D54" s="12" t="s">
        <v>154</v>
      </c>
      <c r="E54" s="14" t="s">
        <v>95</v>
      </c>
      <c r="F54" s="13">
        <v>5.08</v>
      </c>
      <c r="G54" s="15"/>
      <c r="H54" s="16">
        <f>TRUNC(F54 * G54, 2)</f>
        <v>0</v>
      </c>
    </row>
    <row r="55" spans="1:8" ht="26.1" customHeight="1" x14ac:dyDescent="0.2">
      <c r="A55" s="12" t="s">
        <v>155</v>
      </c>
      <c r="B55" s="13" t="s">
        <v>156</v>
      </c>
      <c r="C55" s="12" t="s">
        <v>25</v>
      </c>
      <c r="D55" s="12" t="s">
        <v>157</v>
      </c>
      <c r="E55" s="14" t="s">
        <v>121</v>
      </c>
      <c r="F55" s="13">
        <v>9.8000000000000007</v>
      </c>
      <c r="G55" s="15"/>
      <c r="H55" s="16">
        <f>TRUNC(F55 * G55, 2)</f>
        <v>0</v>
      </c>
    </row>
    <row r="56" spans="1:8" ht="24" customHeight="1" x14ac:dyDescent="0.2">
      <c r="A56" s="12" t="s">
        <v>158</v>
      </c>
      <c r="B56" s="13" t="s">
        <v>159</v>
      </c>
      <c r="C56" s="12" t="s">
        <v>56</v>
      </c>
      <c r="D56" s="12" t="s">
        <v>160</v>
      </c>
      <c r="E56" s="14" t="s">
        <v>32</v>
      </c>
      <c r="F56" s="13">
        <v>22.33</v>
      </c>
      <c r="G56" s="15"/>
      <c r="H56" s="16">
        <f>TRUNC(F56 * G56, 2)</f>
        <v>0</v>
      </c>
    </row>
    <row r="57" spans="1:8" ht="24" customHeight="1" x14ac:dyDescent="0.2">
      <c r="A57" s="8" t="s">
        <v>161</v>
      </c>
      <c r="B57" s="8"/>
      <c r="C57" s="8"/>
      <c r="D57" s="8" t="s">
        <v>162</v>
      </c>
      <c r="E57" s="8"/>
      <c r="F57" s="9"/>
      <c r="G57" s="10"/>
      <c r="H57" s="11"/>
    </row>
    <row r="58" spans="1:8" ht="24" customHeight="1" x14ac:dyDescent="0.2">
      <c r="A58" s="8" t="s">
        <v>163</v>
      </c>
      <c r="B58" s="8"/>
      <c r="C58" s="8"/>
      <c r="D58" s="8" t="s">
        <v>164</v>
      </c>
      <c r="E58" s="8"/>
      <c r="F58" s="9"/>
      <c r="G58" s="10"/>
      <c r="H58" s="11"/>
    </row>
    <row r="59" spans="1:8" ht="39" customHeight="1" x14ac:dyDescent="0.2">
      <c r="A59" s="12" t="s">
        <v>165</v>
      </c>
      <c r="B59" s="13" t="s">
        <v>166</v>
      </c>
      <c r="C59" s="12" t="s">
        <v>56</v>
      </c>
      <c r="D59" s="12" t="s">
        <v>167</v>
      </c>
      <c r="E59" s="14" t="s">
        <v>32</v>
      </c>
      <c r="F59" s="13">
        <v>23.38</v>
      </c>
      <c r="G59" s="15"/>
      <c r="H59" s="16">
        <f t="shared" ref="H59:H65" si="1">TRUNC(F59 * G59, 2)</f>
        <v>0</v>
      </c>
    </row>
    <row r="60" spans="1:8" ht="65.099999999999994" customHeight="1" x14ac:dyDescent="0.2">
      <c r="A60" s="12" t="s">
        <v>168</v>
      </c>
      <c r="B60" s="13" t="s">
        <v>169</v>
      </c>
      <c r="C60" s="12" t="s">
        <v>56</v>
      </c>
      <c r="D60" s="12" t="s">
        <v>170</v>
      </c>
      <c r="E60" s="14" t="s">
        <v>32</v>
      </c>
      <c r="F60" s="13">
        <v>16.53</v>
      </c>
      <c r="G60" s="15"/>
      <c r="H60" s="16">
        <f t="shared" si="1"/>
        <v>0</v>
      </c>
    </row>
    <row r="61" spans="1:8" ht="51.95" customHeight="1" x14ac:dyDescent="0.2">
      <c r="A61" s="12" t="s">
        <v>171</v>
      </c>
      <c r="B61" s="13" t="s">
        <v>172</v>
      </c>
      <c r="C61" s="12" t="s">
        <v>56</v>
      </c>
      <c r="D61" s="12" t="s">
        <v>173</v>
      </c>
      <c r="E61" s="14" t="s">
        <v>32</v>
      </c>
      <c r="F61" s="13">
        <v>67.14</v>
      </c>
      <c r="G61" s="15"/>
      <c r="H61" s="16">
        <f t="shared" si="1"/>
        <v>0</v>
      </c>
    </row>
    <row r="62" spans="1:8" ht="26.1" customHeight="1" x14ac:dyDescent="0.2">
      <c r="A62" s="12" t="s">
        <v>174</v>
      </c>
      <c r="B62" s="13" t="s">
        <v>175</v>
      </c>
      <c r="C62" s="12" t="s">
        <v>56</v>
      </c>
      <c r="D62" s="12" t="s">
        <v>176</v>
      </c>
      <c r="E62" s="14" t="s">
        <v>32</v>
      </c>
      <c r="F62" s="13">
        <v>67.14</v>
      </c>
      <c r="G62" s="15"/>
      <c r="H62" s="16">
        <f t="shared" si="1"/>
        <v>0</v>
      </c>
    </row>
    <row r="63" spans="1:8" ht="26.1" customHeight="1" x14ac:dyDescent="0.2">
      <c r="A63" s="12" t="s">
        <v>177</v>
      </c>
      <c r="B63" s="13" t="s">
        <v>178</v>
      </c>
      <c r="C63" s="12" t="s">
        <v>56</v>
      </c>
      <c r="D63" s="12" t="s">
        <v>179</v>
      </c>
      <c r="E63" s="14" t="s">
        <v>32</v>
      </c>
      <c r="F63" s="13">
        <v>67.14</v>
      </c>
      <c r="G63" s="15"/>
      <c r="H63" s="16">
        <f t="shared" si="1"/>
        <v>0</v>
      </c>
    </row>
    <row r="64" spans="1:8" ht="39" customHeight="1" x14ac:dyDescent="0.2">
      <c r="A64" s="12" t="s">
        <v>180</v>
      </c>
      <c r="B64" s="13" t="s">
        <v>181</v>
      </c>
      <c r="C64" s="12" t="s">
        <v>56</v>
      </c>
      <c r="D64" s="12" t="s">
        <v>182</v>
      </c>
      <c r="E64" s="14" t="s">
        <v>32</v>
      </c>
      <c r="F64" s="13">
        <v>685.57</v>
      </c>
      <c r="G64" s="15"/>
      <c r="H64" s="16">
        <f t="shared" si="1"/>
        <v>0</v>
      </c>
    </row>
    <row r="65" spans="1:8" ht="26.1" customHeight="1" x14ac:dyDescent="0.2">
      <c r="A65" s="12" t="s">
        <v>183</v>
      </c>
      <c r="B65" s="13" t="s">
        <v>178</v>
      </c>
      <c r="C65" s="12" t="s">
        <v>56</v>
      </c>
      <c r="D65" s="12" t="s">
        <v>179</v>
      </c>
      <c r="E65" s="14" t="s">
        <v>32</v>
      </c>
      <c r="F65" s="13">
        <v>125.1</v>
      </c>
      <c r="G65" s="15"/>
      <c r="H65" s="16">
        <f t="shared" si="1"/>
        <v>0</v>
      </c>
    </row>
    <row r="66" spans="1:8" ht="24" customHeight="1" x14ac:dyDescent="0.2">
      <c r="A66" s="8" t="s">
        <v>184</v>
      </c>
      <c r="B66" s="8"/>
      <c r="C66" s="8"/>
      <c r="D66" s="8" t="s">
        <v>185</v>
      </c>
      <c r="E66" s="8"/>
      <c r="F66" s="9"/>
      <c r="G66" s="10"/>
      <c r="H66" s="11"/>
    </row>
    <row r="67" spans="1:8" ht="39" customHeight="1" x14ac:dyDescent="0.2">
      <c r="A67" s="12" t="s">
        <v>186</v>
      </c>
      <c r="B67" s="13" t="s">
        <v>187</v>
      </c>
      <c r="C67" s="12" t="s">
        <v>56</v>
      </c>
      <c r="D67" s="12" t="s">
        <v>188</v>
      </c>
      <c r="E67" s="14" t="s">
        <v>32</v>
      </c>
      <c r="F67" s="13">
        <v>95.74</v>
      </c>
      <c r="G67" s="15"/>
      <c r="H67" s="16">
        <f t="shared" ref="H67:H72" si="2">TRUNC(F67 * G67, 2)</f>
        <v>0</v>
      </c>
    </row>
    <row r="68" spans="1:8" ht="24" customHeight="1" x14ac:dyDescent="0.2">
      <c r="A68" s="12" t="s">
        <v>189</v>
      </c>
      <c r="B68" s="13" t="s">
        <v>190</v>
      </c>
      <c r="C68" s="12" t="s">
        <v>25</v>
      </c>
      <c r="D68" s="12" t="s">
        <v>191</v>
      </c>
      <c r="E68" s="14" t="s">
        <v>32</v>
      </c>
      <c r="F68" s="13">
        <v>95.74</v>
      </c>
      <c r="G68" s="15"/>
      <c r="H68" s="16">
        <f t="shared" si="2"/>
        <v>0</v>
      </c>
    </row>
    <row r="69" spans="1:8" ht="39" customHeight="1" x14ac:dyDescent="0.2">
      <c r="A69" s="12" t="s">
        <v>192</v>
      </c>
      <c r="B69" s="13" t="s">
        <v>193</v>
      </c>
      <c r="C69" s="12" t="s">
        <v>56</v>
      </c>
      <c r="D69" s="12" t="s">
        <v>194</v>
      </c>
      <c r="E69" s="14" t="s">
        <v>50</v>
      </c>
      <c r="F69" s="13">
        <v>30.01</v>
      </c>
      <c r="G69" s="15"/>
      <c r="H69" s="16">
        <f t="shared" si="2"/>
        <v>0</v>
      </c>
    </row>
    <row r="70" spans="1:8" ht="26.1" customHeight="1" x14ac:dyDescent="0.2">
      <c r="A70" s="12" t="s">
        <v>195</v>
      </c>
      <c r="B70" s="13" t="s">
        <v>196</v>
      </c>
      <c r="C70" s="12" t="s">
        <v>56</v>
      </c>
      <c r="D70" s="12" t="s">
        <v>197</v>
      </c>
      <c r="E70" s="14" t="s">
        <v>50</v>
      </c>
      <c r="F70" s="13">
        <v>30.01</v>
      </c>
      <c r="G70" s="15"/>
      <c r="H70" s="16">
        <f t="shared" si="2"/>
        <v>0</v>
      </c>
    </row>
    <row r="71" spans="1:8" ht="39" customHeight="1" x14ac:dyDescent="0.2">
      <c r="A71" s="12" t="s">
        <v>198</v>
      </c>
      <c r="B71" s="13" t="s">
        <v>199</v>
      </c>
      <c r="C71" s="12" t="s">
        <v>56</v>
      </c>
      <c r="D71" s="12" t="s">
        <v>200</v>
      </c>
      <c r="E71" s="14" t="s">
        <v>32</v>
      </c>
      <c r="F71" s="13">
        <v>4.32</v>
      </c>
      <c r="G71" s="15"/>
      <c r="H71" s="16">
        <f t="shared" si="2"/>
        <v>0</v>
      </c>
    </row>
    <row r="72" spans="1:8" ht="39" customHeight="1" x14ac:dyDescent="0.2">
      <c r="A72" s="12" t="s">
        <v>201</v>
      </c>
      <c r="B72" s="13" t="s">
        <v>202</v>
      </c>
      <c r="C72" s="12" t="s">
        <v>56</v>
      </c>
      <c r="D72" s="12" t="s">
        <v>203</v>
      </c>
      <c r="E72" s="14" t="s">
        <v>32</v>
      </c>
      <c r="F72" s="13">
        <v>10.45</v>
      </c>
      <c r="G72" s="15"/>
      <c r="H72" s="16">
        <f t="shared" si="2"/>
        <v>0</v>
      </c>
    </row>
    <row r="73" spans="1:8" ht="24" customHeight="1" x14ac:dyDescent="0.2">
      <c r="A73" s="8" t="s">
        <v>204</v>
      </c>
      <c r="B73" s="8"/>
      <c r="C73" s="8"/>
      <c r="D73" s="8" t="s">
        <v>205</v>
      </c>
      <c r="E73" s="8"/>
      <c r="F73" s="9"/>
      <c r="G73" s="10"/>
      <c r="H73" s="11"/>
    </row>
    <row r="74" spans="1:8" ht="26.1" customHeight="1" x14ac:dyDescent="0.2">
      <c r="A74" s="12" t="s">
        <v>206</v>
      </c>
      <c r="B74" s="13" t="s">
        <v>207</v>
      </c>
      <c r="C74" s="12" t="s">
        <v>25</v>
      </c>
      <c r="D74" s="12" t="s">
        <v>208</v>
      </c>
      <c r="E74" s="14" t="s">
        <v>95</v>
      </c>
      <c r="F74" s="13">
        <v>468</v>
      </c>
      <c r="G74" s="15"/>
      <c r="H74" s="16">
        <f>TRUNC(F74 * G74, 2)</f>
        <v>0</v>
      </c>
    </row>
    <row r="75" spans="1:8" ht="26.1" customHeight="1" x14ac:dyDescent="0.2">
      <c r="A75" s="12" t="s">
        <v>209</v>
      </c>
      <c r="B75" s="13" t="s">
        <v>210</v>
      </c>
      <c r="C75" s="12" t="s">
        <v>25</v>
      </c>
      <c r="D75" s="12" t="s">
        <v>211</v>
      </c>
      <c r="E75" s="14" t="s">
        <v>95</v>
      </c>
      <c r="F75" s="13">
        <v>12</v>
      </c>
      <c r="G75" s="15"/>
      <c r="H75" s="16">
        <f>TRUNC(F75 * G75, 2)</f>
        <v>0</v>
      </c>
    </row>
    <row r="76" spans="1:8" ht="24" customHeight="1" x14ac:dyDescent="0.2">
      <c r="A76" s="8" t="s">
        <v>212</v>
      </c>
      <c r="B76" s="8"/>
      <c r="C76" s="8"/>
      <c r="D76" s="8" t="s">
        <v>213</v>
      </c>
      <c r="E76" s="8"/>
      <c r="F76" s="9"/>
      <c r="G76" s="10"/>
      <c r="H76" s="11"/>
    </row>
    <row r="77" spans="1:8" ht="51.95" customHeight="1" x14ac:dyDescent="0.2">
      <c r="A77" s="12" t="s">
        <v>214</v>
      </c>
      <c r="B77" s="13" t="s">
        <v>215</v>
      </c>
      <c r="C77" s="12" t="s">
        <v>25</v>
      </c>
      <c r="D77" s="12" t="s">
        <v>216</v>
      </c>
      <c r="E77" s="14" t="s">
        <v>20</v>
      </c>
      <c r="F77" s="13">
        <v>5</v>
      </c>
      <c r="G77" s="15"/>
      <c r="H77" s="16">
        <f>TRUNC(F77 * G77, 2)</f>
        <v>0</v>
      </c>
    </row>
    <row r="78" spans="1:8" ht="39" customHeight="1" x14ac:dyDescent="0.2">
      <c r="A78" s="12" t="s">
        <v>217</v>
      </c>
      <c r="B78" s="13" t="s">
        <v>218</v>
      </c>
      <c r="C78" s="12" t="s">
        <v>56</v>
      </c>
      <c r="D78" s="12" t="s">
        <v>219</v>
      </c>
      <c r="E78" s="14" t="s">
        <v>50</v>
      </c>
      <c r="F78" s="13">
        <v>6.1</v>
      </c>
      <c r="G78" s="15"/>
      <c r="H78" s="16">
        <f>TRUNC(F78 * G78, 2)</f>
        <v>0</v>
      </c>
    </row>
    <row r="79" spans="1:8" ht="24" customHeight="1" x14ac:dyDescent="0.2">
      <c r="A79" s="8" t="s">
        <v>220</v>
      </c>
      <c r="B79" s="8"/>
      <c r="C79" s="8"/>
      <c r="D79" s="8" t="s">
        <v>221</v>
      </c>
      <c r="E79" s="8"/>
      <c r="F79" s="9"/>
      <c r="G79" s="10"/>
      <c r="H79" s="11"/>
    </row>
    <row r="80" spans="1:8" ht="26.1" customHeight="1" x14ac:dyDescent="0.2">
      <c r="A80" s="12" t="s">
        <v>222</v>
      </c>
      <c r="B80" s="13" t="s">
        <v>126</v>
      </c>
      <c r="C80" s="12" t="s">
        <v>56</v>
      </c>
      <c r="D80" s="12" t="s">
        <v>127</v>
      </c>
      <c r="E80" s="14" t="s">
        <v>121</v>
      </c>
      <c r="F80" s="13">
        <v>1039.54</v>
      </c>
      <c r="G80" s="15"/>
      <c r="H80" s="16">
        <f>TRUNC(F80 * G80, 2)</f>
        <v>0</v>
      </c>
    </row>
    <row r="81" spans="1:8" ht="26.1" customHeight="1" x14ac:dyDescent="0.2">
      <c r="A81" s="12" t="s">
        <v>223</v>
      </c>
      <c r="B81" s="13" t="s">
        <v>224</v>
      </c>
      <c r="C81" s="12" t="s">
        <v>56</v>
      </c>
      <c r="D81" s="12" t="s">
        <v>225</v>
      </c>
      <c r="E81" s="14" t="s">
        <v>121</v>
      </c>
      <c r="F81" s="13">
        <v>55.3</v>
      </c>
      <c r="G81" s="15"/>
      <c r="H81" s="16">
        <f>TRUNC(F81 * G81, 2)</f>
        <v>0</v>
      </c>
    </row>
    <row r="82" spans="1:8" ht="24" customHeight="1" x14ac:dyDescent="0.2">
      <c r="A82" s="8" t="s">
        <v>226</v>
      </c>
      <c r="B82" s="8"/>
      <c r="C82" s="8"/>
      <c r="D82" s="8" t="s">
        <v>227</v>
      </c>
      <c r="E82" s="8"/>
      <c r="F82" s="9"/>
      <c r="G82" s="10"/>
      <c r="H82" s="11"/>
    </row>
    <row r="83" spans="1:8" ht="26.1" customHeight="1" x14ac:dyDescent="0.2">
      <c r="A83" s="12" t="s">
        <v>228</v>
      </c>
      <c r="B83" s="13" t="s">
        <v>139</v>
      </c>
      <c r="C83" s="12" t="s">
        <v>56</v>
      </c>
      <c r="D83" s="12" t="s">
        <v>140</v>
      </c>
      <c r="E83" s="14" t="s">
        <v>50</v>
      </c>
      <c r="F83" s="13">
        <v>2.75</v>
      </c>
      <c r="G83" s="15"/>
      <c r="H83" s="16">
        <f>TRUNC(F83 * G83, 2)</f>
        <v>0</v>
      </c>
    </row>
    <row r="84" spans="1:8" ht="39" customHeight="1" x14ac:dyDescent="0.2">
      <c r="A84" s="12" t="s">
        <v>229</v>
      </c>
      <c r="B84" s="13" t="s">
        <v>230</v>
      </c>
      <c r="C84" s="12" t="s">
        <v>56</v>
      </c>
      <c r="D84" s="12" t="s">
        <v>231</v>
      </c>
      <c r="E84" s="14" t="s">
        <v>50</v>
      </c>
      <c r="F84" s="13">
        <v>23.64</v>
      </c>
      <c r="G84" s="15"/>
      <c r="H84" s="16">
        <f>TRUNC(F84 * G84, 2)</f>
        <v>0</v>
      </c>
    </row>
    <row r="85" spans="1:8" ht="39" customHeight="1" x14ac:dyDescent="0.2">
      <c r="A85" s="12" t="s">
        <v>232</v>
      </c>
      <c r="B85" s="13" t="s">
        <v>142</v>
      </c>
      <c r="C85" s="12" t="s">
        <v>56</v>
      </c>
      <c r="D85" s="12" t="s">
        <v>143</v>
      </c>
      <c r="E85" s="14" t="s">
        <v>50</v>
      </c>
      <c r="F85" s="13">
        <v>9.61</v>
      </c>
      <c r="G85" s="15"/>
      <c r="H85" s="16">
        <f>TRUNC(F85 * G85, 2)</f>
        <v>0</v>
      </c>
    </row>
    <row r="86" spans="1:8" ht="24" customHeight="1" x14ac:dyDescent="0.2">
      <c r="A86" s="8" t="s">
        <v>233</v>
      </c>
      <c r="B86" s="8"/>
      <c r="C86" s="8"/>
      <c r="D86" s="8" t="s">
        <v>132</v>
      </c>
      <c r="E86" s="8"/>
      <c r="F86" s="9"/>
      <c r="G86" s="10"/>
      <c r="H86" s="11"/>
    </row>
    <row r="87" spans="1:8" ht="39" customHeight="1" x14ac:dyDescent="0.2">
      <c r="A87" s="12" t="s">
        <v>234</v>
      </c>
      <c r="B87" s="13" t="s">
        <v>134</v>
      </c>
      <c r="C87" s="12" t="s">
        <v>56</v>
      </c>
      <c r="D87" s="12" t="s">
        <v>135</v>
      </c>
      <c r="E87" s="14" t="s">
        <v>32</v>
      </c>
      <c r="F87" s="13">
        <v>176.81</v>
      </c>
      <c r="G87" s="15"/>
      <c r="H87" s="16">
        <f>TRUNC(F87 * G87, 2)</f>
        <v>0</v>
      </c>
    </row>
    <row r="88" spans="1:8" ht="24" customHeight="1" x14ac:dyDescent="0.2">
      <c r="A88" s="8" t="s">
        <v>235</v>
      </c>
      <c r="B88" s="8"/>
      <c r="C88" s="8"/>
      <c r="D88" s="8" t="s">
        <v>236</v>
      </c>
      <c r="E88" s="8"/>
      <c r="F88" s="9"/>
      <c r="G88" s="10"/>
      <c r="H88" s="11"/>
    </row>
    <row r="89" spans="1:8" ht="39" customHeight="1" x14ac:dyDescent="0.2">
      <c r="A89" s="12" t="s">
        <v>237</v>
      </c>
      <c r="B89" s="13" t="s">
        <v>238</v>
      </c>
      <c r="C89" s="12" t="s">
        <v>56</v>
      </c>
      <c r="D89" s="12" t="s">
        <v>239</v>
      </c>
      <c r="E89" s="14" t="s">
        <v>95</v>
      </c>
      <c r="F89" s="13">
        <v>127.49</v>
      </c>
      <c r="G89" s="15"/>
      <c r="H89" s="16">
        <f>TRUNC(F89 * G89, 2)</f>
        <v>0</v>
      </c>
    </row>
    <row r="90" spans="1:8" ht="26.1" customHeight="1" x14ac:dyDescent="0.2">
      <c r="A90" s="12" t="s">
        <v>240</v>
      </c>
      <c r="B90" s="13" t="s">
        <v>241</v>
      </c>
      <c r="C90" s="12" t="s">
        <v>56</v>
      </c>
      <c r="D90" s="12" t="s">
        <v>242</v>
      </c>
      <c r="E90" s="14" t="s">
        <v>95</v>
      </c>
      <c r="F90" s="13">
        <v>50.82</v>
      </c>
      <c r="G90" s="15"/>
      <c r="H90" s="16">
        <f>TRUNC(F90 * G90, 2)</f>
        <v>0</v>
      </c>
    </row>
    <row r="91" spans="1:8" ht="24" customHeight="1" x14ac:dyDescent="0.2">
      <c r="A91" s="8" t="s">
        <v>243</v>
      </c>
      <c r="B91" s="8"/>
      <c r="C91" s="8"/>
      <c r="D91" s="8" t="s">
        <v>244</v>
      </c>
      <c r="E91" s="8"/>
      <c r="F91" s="9"/>
      <c r="G91" s="10"/>
      <c r="H91" s="11"/>
    </row>
    <row r="92" spans="1:8" ht="26.1" customHeight="1" x14ac:dyDescent="0.2">
      <c r="A92" s="12" t="s">
        <v>245</v>
      </c>
      <c r="B92" s="13" t="s">
        <v>246</v>
      </c>
      <c r="C92" s="12" t="s">
        <v>56</v>
      </c>
      <c r="D92" s="12" t="s">
        <v>247</v>
      </c>
      <c r="E92" s="14" t="s">
        <v>50</v>
      </c>
      <c r="F92" s="13">
        <v>18.25</v>
      </c>
      <c r="G92" s="15"/>
      <c r="H92" s="16">
        <f>TRUNC(F92 * G92, 2)</f>
        <v>0</v>
      </c>
    </row>
    <row r="93" spans="1:8" ht="26.1" customHeight="1" x14ac:dyDescent="0.2">
      <c r="A93" s="12" t="s">
        <v>248</v>
      </c>
      <c r="B93" s="13" t="s">
        <v>249</v>
      </c>
      <c r="C93" s="12" t="s">
        <v>56</v>
      </c>
      <c r="D93" s="12" t="s">
        <v>250</v>
      </c>
      <c r="E93" s="14" t="s">
        <v>50</v>
      </c>
      <c r="F93" s="13">
        <v>27.79</v>
      </c>
      <c r="G93" s="15"/>
      <c r="H93" s="16">
        <f>TRUNC(F93 * G93, 2)</f>
        <v>0</v>
      </c>
    </row>
    <row r="94" spans="1:8" ht="24" customHeight="1" x14ac:dyDescent="0.2">
      <c r="A94" s="8" t="s">
        <v>251</v>
      </c>
      <c r="B94" s="8"/>
      <c r="C94" s="8"/>
      <c r="D94" s="8" t="s">
        <v>252</v>
      </c>
      <c r="E94" s="8"/>
      <c r="F94" s="9"/>
      <c r="G94" s="10"/>
      <c r="H94" s="11"/>
    </row>
    <row r="95" spans="1:8" ht="26.1" customHeight="1" x14ac:dyDescent="0.2">
      <c r="A95" s="12" t="s">
        <v>253</v>
      </c>
      <c r="B95" s="13" t="s">
        <v>254</v>
      </c>
      <c r="C95" s="12" t="s">
        <v>255</v>
      </c>
      <c r="D95" s="12" t="s">
        <v>256</v>
      </c>
      <c r="E95" s="14" t="s">
        <v>257</v>
      </c>
      <c r="F95" s="13">
        <v>12</v>
      </c>
      <c r="G95" s="15"/>
      <c r="H95" s="16">
        <f>TRUNC(F95 * G95, 2)</f>
        <v>0</v>
      </c>
    </row>
    <row r="96" spans="1:8" ht="24" customHeight="1" x14ac:dyDescent="0.2">
      <c r="A96" s="8" t="s">
        <v>258</v>
      </c>
      <c r="B96" s="8"/>
      <c r="C96" s="8"/>
      <c r="D96" s="8" t="s">
        <v>259</v>
      </c>
      <c r="E96" s="8"/>
      <c r="F96" s="9"/>
      <c r="G96" s="10"/>
      <c r="H96" s="11"/>
    </row>
    <row r="97" spans="1:8" ht="24" customHeight="1" x14ac:dyDescent="0.2">
      <c r="A97" s="8" t="s">
        <v>260</v>
      </c>
      <c r="B97" s="8"/>
      <c r="C97" s="8"/>
      <c r="D97" s="8" t="s">
        <v>261</v>
      </c>
      <c r="E97" s="8"/>
      <c r="F97" s="9"/>
      <c r="G97" s="10"/>
      <c r="H97" s="11"/>
    </row>
    <row r="98" spans="1:8" ht="78" customHeight="1" x14ac:dyDescent="0.2">
      <c r="A98" s="12" t="s">
        <v>262</v>
      </c>
      <c r="B98" s="13" t="s">
        <v>263</v>
      </c>
      <c r="C98" s="12" t="s">
        <v>25</v>
      </c>
      <c r="D98" s="12" t="s">
        <v>264</v>
      </c>
      <c r="E98" s="14" t="s">
        <v>95</v>
      </c>
      <c r="F98" s="13">
        <v>38.729999999999997</v>
      </c>
      <c r="G98" s="15"/>
      <c r="H98" s="16">
        <f>TRUNC(F98 * G98, 2)</f>
        <v>0</v>
      </c>
    </row>
    <row r="99" spans="1:8" ht="26.1" customHeight="1" x14ac:dyDescent="0.2">
      <c r="A99" s="12" t="s">
        <v>265</v>
      </c>
      <c r="B99" s="13" t="s">
        <v>266</v>
      </c>
      <c r="C99" s="12" t="s">
        <v>56</v>
      </c>
      <c r="D99" s="12" t="s">
        <v>267</v>
      </c>
      <c r="E99" s="14" t="s">
        <v>95</v>
      </c>
      <c r="F99" s="13">
        <v>36.25</v>
      </c>
      <c r="G99" s="15"/>
      <c r="H99" s="16">
        <f>TRUNC(F99 * G99, 2)</f>
        <v>0</v>
      </c>
    </row>
    <row r="100" spans="1:8" ht="24" customHeight="1" x14ac:dyDescent="0.2">
      <c r="A100" s="8" t="s">
        <v>268</v>
      </c>
      <c r="B100" s="8"/>
      <c r="C100" s="8"/>
      <c r="D100" s="8" t="s">
        <v>269</v>
      </c>
      <c r="E100" s="8"/>
      <c r="F100" s="9"/>
      <c r="G100" s="10"/>
      <c r="H100" s="11"/>
    </row>
    <row r="101" spans="1:8" ht="26.1" customHeight="1" x14ac:dyDescent="0.2">
      <c r="A101" s="12" t="s">
        <v>270</v>
      </c>
      <c r="B101" s="13" t="s">
        <v>55</v>
      </c>
      <c r="C101" s="12" t="s">
        <v>56</v>
      </c>
      <c r="D101" s="12" t="s">
        <v>57</v>
      </c>
      <c r="E101" s="14" t="s">
        <v>50</v>
      </c>
      <c r="F101" s="13">
        <v>1.0900000000000001</v>
      </c>
      <c r="G101" s="15"/>
      <c r="H101" s="16">
        <f>TRUNC(F101 * G101, 2)</f>
        <v>0</v>
      </c>
    </row>
    <row r="102" spans="1:8" ht="24" customHeight="1" x14ac:dyDescent="0.2">
      <c r="A102" s="8" t="s">
        <v>271</v>
      </c>
      <c r="B102" s="8"/>
      <c r="C102" s="8"/>
      <c r="D102" s="8" t="s">
        <v>272</v>
      </c>
      <c r="E102" s="8"/>
      <c r="F102" s="9"/>
      <c r="G102" s="10"/>
      <c r="H102" s="11"/>
    </row>
    <row r="103" spans="1:8" ht="24" customHeight="1" x14ac:dyDescent="0.2">
      <c r="A103" s="12" t="s">
        <v>273</v>
      </c>
      <c r="B103" s="13" t="s">
        <v>274</v>
      </c>
      <c r="C103" s="12" t="s">
        <v>56</v>
      </c>
      <c r="D103" s="12" t="s">
        <v>275</v>
      </c>
      <c r="E103" s="14" t="s">
        <v>32</v>
      </c>
      <c r="F103" s="13">
        <v>86.48</v>
      </c>
      <c r="G103" s="15"/>
      <c r="H103" s="16">
        <f>TRUNC(F103 * G103, 2)</f>
        <v>0</v>
      </c>
    </row>
    <row r="104" spans="1:8" ht="24" customHeight="1" x14ac:dyDescent="0.2">
      <c r="A104" s="12" t="s">
        <v>276</v>
      </c>
      <c r="B104" s="13" t="s">
        <v>277</v>
      </c>
      <c r="C104" s="12" t="s">
        <v>56</v>
      </c>
      <c r="D104" s="12" t="s">
        <v>278</v>
      </c>
      <c r="E104" s="14" t="s">
        <v>32</v>
      </c>
      <c r="F104" s="13">
        <v>86.48</v>
      </c>
      <c r="G104" s="15"/>
      <c r="H104" s="16">
        <f>TRUNC(F104 * G104, 2)</f>
        <v>0</v>
      </c>
    </row>
    <row r="105" spans="1:8" ht="26.1" customHeight="1" x14ac:dyDescent="0.2">
      <c r="A105" s="12" t="s">
        <v>279</v>
      </c>
      <c r="B105" s="13" t="s">
        <v>280</v>
      </c>
      <c r="C105" s="12" t="s">
        <v>56</v>
      </c>
      <c r="D105" s="12" t="s">
        <v>281</v>
      </c>
      <c r="E105" s="14" t="s">
        <v>32</v>
      </c>
      <c r="F105" s="13">
        <v>207.81</v>
      </c>
      <c r="G105" s="15"/>
      <c r="H105" s="16">
        <f>TRUNC(F105 * G105, 2)</f>
        <v>0</v>
      </c>
    </row>
    <row r="106" spans="1:8" ht="24" customHeight="1" x14ac:dyDescent="0.2">
      <c r="A106" s="8" t="s">
        <v>282</v>
      </c>
      <c r="B106" s="8"/>
      <c r="C106" s="8"/>
      <c r="D106" s="8" t="s">
        <v>283</v>
      </c>
      <c r="E106" s="8"/>
      <c r="F106" s="9"/>
      <c r="G106" s="10"/>
      <c r="H106" s="11"/>
    </row>
    <row r="107" spans="1:8" ht="39" customHeight="1" x14ac:dyDescent="0.2">
      <c r="A107" s="12" t="s">
        <v>284</v>
      </c>
      <c r="B107" s="13" t="s">
        <v>285</v>
      </c>
      <c r="C107" s="12" t="s">
        <v>56</v>
      </c>
      <c r="D107" s="12" t="s">
        <v>286</v>
      </c>
      <c r="E107" s="14" t="s">
        <v>32</v>
      </c>
      <c r="F107" s="13">
        <v>10</v>
      </c>
      <c r="G107" s="15"/>
      <c r="H107" s="16">
        <f>TRUNC(F107 * G107, 2)</f>
        <v>0</v>
      </c>
    </row>
    <row r="108" spans="1:8" ht="24" customHeight="1" x14ac:dyDescent="0.2">
      <c r="A108" s="8" t="s">
        <v>287</v>
      </c>
      <c r="B108" s="8"/>
      <c r="C108" s="8"/>
      <c r="D108" s="8" t="s">
        <v>288</v>
      </c>
      <c r="E108" s="8"/>
      <c r="F108" s="9"/>
      <c r="G108" s="10"/>
      <c r="H108" s="11"/>
    </row>
    <row r="109" spans="1:8" ht="24" customHeight="1" x14ac:dyDescent="0.2">
      <c r="A109" s="12" t="s">
        <v>289</v>
      </c>
      <c r="B109" s="13" t="s">
        <v>290</v>
      </c>
      <c r="C109" s="12" t="s">
        <v>25</v>
      </c>
      <c r="D109" s="12" t="s">
        <v>291</v>
      </c>
      <c r="E109" s="14" t="s">
        <v>32</v>
      </c>
      <c r="F109" s="13">
        <v>1000</v>
      </c>
      <c r="G109" s="15"/>
      <c r="H109" s="16">
        <f>TRUNC(F109 * G109, 2)</f>
        <v>0</v>
      </c>
    </row>
    <row r="110" spans="1:8" x14ac:dyDescent="0.2">
      <c r="A110" s="2"/>
      <c r="B110" s="2"/>
      <c r="C110" s="2"/>
      <c r="D110" s="2"/>
      <c r="E110" s="2"/>
      <c r="F110" s="2"/>
      <c r="G110" s="2"/>
      <c r="H110" s="2"/>
    </row>
    <row r="111" spans="1:8" x14ac:dyDescent="0.2">
      <c r="A111" s="22"/>
      <c r="B111" s="22"/>
      <c r="C111" s="22"/>
      <c r="D111" s="18"/>
      <c r="E111" s="17"/>
      <c r="F111" s="4" t="s">
        <v>292</v>
      </c>
      <c r="G111" s="23"/>
      <c r="H111" s="24"/>
    </row>
    <row r="112" spans="1:8" x14ac:dyDescent="0.2">
      <c r="A112" s="22"/>
      <c r="B112" s="22"/>
      <c r="C112" s="22"/>
      <c r="D112" s="18"/>
      <c r="E112" s="17"/>
      <c r="F112" s="4" t="s">
        <v>293</v>
      </c>
      <c r="G112" s="23"/>
      <c r="H112" s="24"/>
    </row>
    <row r="113" spans="1:8" x14ac:dyDescent="0.2">
      <c r="A113" s="22"/>
      <c r="B113" s="22"/>
      <c r="C113" s="22"/>
      <c r="D113" s="18"/>
      <c r="E113" s="17"/>
      <c r="F113" s="4" t="s">
        <v>294</v>
      </c>
      <c r="G113" s="23"/>
      <c r="H113" s="24"/>
    </row>
    <row r="114" spans="1:8" ht="60" customHeight="1" x14ac:dyDescent="0.2">
      <c r="A114" s="19"/>
      <c r="B114" s="19"/>
      <c r="C114" s="19"/>
      <c r="D114" s="19"/>
      <c r="E114" s="19"/>
      <c r="F114" s="19"/>
      <c r="G114" s="19"/>
      <c r="H114" s="19"/>
    </row>
    <row r="115" spans="1:8" ht="69.95" customHeight="1" x14ac:dyDescent="0.2">
      <c r="A115" s="25" t="s">
        <v>295</v>
      </c>
      <c r="B115" s="26"/>
      <c r="C115" s="26"/>
      <c r="D115" s="26"/>
      <c r="E115" s="26"/>
      <c r="F115" s="26"/>
      <c r="G115" s="26"/>
      <c r="H115" s="26"/>
    </row>
  </sheetData>
  <sheetProtection algorithmName="SHA-512" hashValue="vy9KEdJcWHPkjCF/NDZMODsNM1VAIRQi8gqLFc/645VRvdJKDHEKu/TkSN7vjmUJqFVS1QH9MA+ym92hd1kffQ==" saltValue="qb9M4V7Fy+D54zTlqMnkqw==" spinCount="100000" sheet="1" objects="1" scenarios="1"/>
  <mergeCells count="10">
    <mergeCell ref="E1:F1"/>
    <mergeCell ref="E2:F2"/>
    <mergeCell ref="A113:C113"/>
    <mergeCell ref="G113:H113"/>
    <mergeCell ref="A115:H115"/>
    <mergeCell ref="A3:H3"/>
    <mergeCell ref="A111:C111"/>
    <mergeCell ref="G111:H111"/>
    <mergeCell ref="A112:C112"/>
    <mergeCell ref="G112:H112"/>
  </mergeCells>
  <pageMargins left="0.5" right="0.5" top="1" bottom="1" header="0.5" footer="0.5"/>
  <pageSetup paperSize="9" fitToHeight="0" orientation="landscape" r:id="rId1"/>
  <headerFooter>
    <oddHeader>&amp;L &amp;CSesc-MG
CNPJ: 03.643.856/0001-73 &amp;R</oddHeader>
    <oddFooter>&amp;L &amp;CRua dos Tupinambás Andar - Centro - Belo Horizonte / MG
 / guiomarsantos@sescmg.com.br &amp;R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f26d1f-f459-460a-9ff0-b2f711fcd679">
      <Terms xmlns="http://schemas.microsoft.com/office/infopath/2007/PartnerControls"/>
    </lcf76f155ced4ddcb4097134ff3c332f>
    <TaxCatchAll xmlns="4ff47537-5ec4-4d97-bf61-18d2ea0df3b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AA4A7D15A315428C1D9D3F3EF5A15C" ma:contentTypeVersion="13" ma:contentTypeDescription="Crie um novo documento." ma:contentTypeScope="" ma:versionID="69686b3d4878592c5f377f343a848202">
  <xsd:schema xmlns:xsd="http://www.w3.org/2001/XMLSchema" xmlns:xs="http://www.w3.org/2001/XMLSchema" xmlns:p="http://schemas.microsoft.com/office/2006/metadata/properties" xmlns:ns2="7cf26d1f-f459-460a-9ff0-b2f711fcd679" xmlns:ns3="4ff47537-5ec4-4d97-bf61-18d2ea0df3b2" targetNamespace="http://schemas.microsoft.com/office/2006/metadata/properties" ma:root="true" ma:fieldsID="e64e34f2664bc9c1354bcbccffd5c64c" ns2:_="" ns3:_="">
    <xsd:import namespace="7cf26d1f-f459-460a-9ff0-b2f711fcd679"/>
    <xsd:import namespace="4ff47537-5ec4-4d97-bf61-18d2ea0df3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lcf76f155ced4ddcb4097134ff3c332f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26d1f-f459-460a-9ff0-b2f711fcd6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2f45-e96e-4071-ae74-4b0d192cb3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47537-5ec4-4d97-bf61-18d2ea0df3b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2919edc4-8a92-4c7a-a047-6c3f9419bf34}" ma:internalName="TaxCatchAll" ma:showField="CatchAllData" ma:web="4ff47537-5ec4-4d97-bf61-18d2ea0df3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A2AF22-A1B8-406E-91E9-EAABF1955E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B6E4DC-B686-4D5E-AE68-F82873958018}">
  <ds:schemaRefs>
    <ds:schemaRef ds:uri="http://schemas.microsoft.com/office/2006/metadata/properties"/>
    <ds:schemaRef ds:uri="http://schemas.microsoft.com/office/infopath/2007/PartnerControls"/>
    <ds:schemaRef ds:uri="7cf26d1f-f459-460a-9ff0-b2f711fcd679"/>
    <ds:schemaRef ds:uri="4ff47537-5ec4-4d97-bf61-18d2ea0df3b2"/>
  </ds:schemaRefs>
</ds:datastoreItem>
</file>

<file path=customXml/itemProps3.xml><?xml version="1.0" encoding="utf-8"?>
<ds:datastoreItem xmlns:ds="http://schemas.openxmlformats.org/officeDocument/2006/customXml" ds:itemID="{AB48896B-ACF4-4546-BA5A-422C37F17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26d1f-f459-460a-9ff0-b2f711fcd679"/>
    <ds:schemaRef ds:uri="4ff47537-5ec4-4d97-bf61-18d2ea0df3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Camila Barbosa de Souza</cp:lastModifiedBy>
  <cp:revision>0</cp:revision>
  <dcterms:created xsi:type="dcterms:W3CDTF">2022-11-23T17:00:09Z</dcterms:created>
  <dcterms:modified xsi:type="dcterms:W3CDTF">2023-01-25T13:16:50Z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0x010100EDAA4A7D15A315428C1D9D3F3EF5A15C</vt:lpwstr>
  </property>
</Properties>
</file>