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3\PE 0000.2023 - Moveis Planejados Teofilo Otoni\01 - Fase Interna\09 - Edital &amp; Anexos\"/>
    </mc:Choice>
  </mc:AlternateContent>
  <xr:revisionPtr revIDLastSave="0" documentId="13_ncr:1_{57C26438-04DD-4881-B1BD-F5607FF1B9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 Sintético" sheetId="1" r:id="rId1"/>
  </sheets>
  <externalReferences>
    <externalReference r:id="rId2"/>
  </externalReferences>
  <definedNames>
    <definedName name="_xlnm._FilterDatabase" localSheetId="0" hidden="1">'Orçamento Sintético'!$A$4:$L$4</definedName>
    <definedName name="_xlnm.Print_Area" localSheetId="0">'Orçamento Sintético'!$F$1:$J$31</definedName>
    <definedName name="_xlnm.Print_Titles" localSheetId="0">'[1]repeated header'!$4:$4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1" i="1" l="1"/>
  <c r="E32" i="1"/>
</calcChain>
</file>

<file path=xl/sharedStrings.xml><?xml version="1.0" encoding="utf-8"?>
<sst xmlns="http://schemas.openxmlformats.org/spreadsheetml/2006/main" count="137" uniqueCount="59">
  <si>
    <t>Item</t>
  </si>
  <si>
    <t>Descrição</t>
  </si>
  <si>
    <t>Und</t>
  </si>
  <si>
    <t>Quant.</t>
  </si>
  <si>
    <t>Total</t>
  </si>
  <si>
    <t xml:space="preserve"> 1 </t>
  </si>
  <si>
    <t xml:space="preserve"> 1.1 </t>
  </si>
  <si>
    <t xml:space="preserve"> 2 </t>
  </si>
  <si>
    <t>ORÇAMENTO SESC</t>
  </si>
  <si>
    <t>SERVIÇO</t>
  </si>
  <si>
    <t>ORÇAMENTO - PROPONENTE</t>
  </si>
  <si>
    <t>COLÉGIO</t>
  </si>
  <si>
    <t>MOBILIZAÇÃO E DESMOBILIZAÇÃO</t>
  </si>
  <si>
    <t>MESA BRASIL</t>
  </si>
  <si>
    <t>1.2</t>
  </si>
  <si>
    <t>Visita Técnica para levantamento e compatibilazações</t>
  </si>
  <si>
    <t>Balcão - Recepção</t>
  </si>
  <si>
    <t>Balcão - Pátio</t>
  </si>
  <si>
    <t>Banco Arquibancada</t>
  </si>
  <si>
    <t>Nicho de Parede com seis hexágonos (Laboratório)</t>
  </si>
  <si>
    <t>Nicho de Parede com dois hexágonos (Robótica)</t>
  </si>
  <si>
    <t>FORNECIMENTO E INSTALAÇÃO DE MOBILIÁRIO EM MARCENARIA PLANEJADA EM TEÓFILO OTONI</t>
  </si>
  <si>
    <t>Módulo com três nichos e banco externo (Sala 02)</t>
  </si>
  <si>
    <t xml:space="preserve">Módulo com três nichos e banco externo (Sala 01) </t>
  </si>
  <si>
    <t>Módulo com três nichos e banco externo (Sala 03)</t>
  </si>
  <si>
    <t>Módulo com três nichos e banco externo (Sala 04)</t>
  </si>
  <si>
    <t>Módulo com três nichos e banco externo (Sala 05)</t>
  </si>
  <si>
    <t>Módulo com três nichos (Sala 06)</t>
  </si>
  <si>
    <t>Módulo com três nichos (Sala 07)</t>
  </si>
  <si>
    <t>Módulo com três nichos (Sala 08)</t>
  </si>
  <si>
    <t>Módulo com três nichos (Sala 09)</t>
  </si>
  <si>
    <t xml:space="preserve"> 2.1 - M1</t>
  </si>
  <si>
    <t xml:space="preserve"> 2.2 - M2</t>
  </si>
  <si>
    <t xml:space="preserve"> 2.3 - M3</t>
  </si>
  <si>
    <t xml:space="preserve"> 2.4 - M4</t>
  </si>
  <si>
    <t xml:space="preserve"> 2.5 - M5</t>
  </si>
  <si>
    <t xml:space="preserve"> 2.6 - M6</t>
  </si>
  <si>
    <t xml:space="preserve"> 2.7 - M7</t>
  </si>
  <si>
    <t xml:space="preserve"> 2.8 - M8</t>
  </si>
  <si>
    <t xml:space="preserve"> 2.9 - M9</t>
  </si>
  <si>
    <t xml:space="preserve"> 2.10 - M10</t>
  </si>
  <si>
    <t xml:space="preserve"> 2.11 - M11</t>
  </si>
  <si>
    <t xml:space="preserve"> 2.12 - M12</t>
  </si>
  <si>
    <t xml:space="preserve"> 2.13 - M13</t>
  </si>
  <si>
    <t xml:space="preserve"> 2.14 - M14</t>
  </si>
  <si>
    <t xml:space="preserve"> 2.15 - M15</t>
  </si>
  <si>
    <t xml:space="preserve"> 2.16 - M16</t>
  </si>
  <si>
    <t xml:space="preserve"> 2.17 - M17</t>
  </si>
  <si>
    <t xml:space="preserve"> 2.18 - M18</t>
  </si>
  <si>
    <t>3.1 - M19</t>
  </si>
  <si>
    <t>3.2 - M20</t>
  </si>
  <si>
    <t>Armário sob bancada (Copa)</t>
  </si>
  <si>
    <t xml:space="preserve"> Armário sob bancada (Laboratório)</t>
  </si>
  <si>
    <t>Armário sob bancada (Cantina)</t>
  </si>
  <si>
    <t>Armário sob bancada (Robótica)</t>
  </si>
  <si>
    <t xml:space="preserve">Balcão </t>
  </si>
  <si>
    <t>TOTAL</t>
  </si>
  <si>
    <t>vb</t>
  </si>
  <si>
    <t>ANEXO V  - MODELO DE PROPOSTA E VALORES ESTIMADOS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</si>
</sst>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14" x14ac:knownFonts="1"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0"/>
      <name val="Arial"/>
      <family val="2"/>
    </font>
    <font>
      <sz val="12"/>
      <name val="Arial"/>
      <family val="1"/>
    </font>
    <font>
      <b/>
      <sz val="12"/>
      <name val="Arial"/>
      <family val="2"/>
    </font>
    <font>
      <sz val="10"/>
      <name val="Arial"/>
      <family val="2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8"/>
      <name val="Arial"/>
      <family val="1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medium">
        <color theme="0" tint="-0.34998626667073579"/>
      </left>
      <right style="thin">
        <color rgb="FFCCCCCC"/>
      </right>
      <top/>
      <bottom style="thin">
        <color rgb="FFCCCCCC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theme="2" tint="-0.24994659260841701"/>
      </left>
      <right style="medium">
        <color theme="0" tint="-0.34998626667073579"/>
      </right>
      <top/>
      <bottom style="thin">
        <color theme="2" tint="-0.24994659260841701"/>
      </bottom>
      <diagonal/>
    </border>
    <border>
      <left style="thin">
        <color rgb="FFCCCCCC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CCCCC"/>
      </left>
      <right/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medium">
        <color theme="0" tint="-0.34998626667073579"/>
      </right>
      <top style="thin">
        <color rgb="FFCCCCCC"/>
      </top>
      <bottom/>
      <diagonal/>
    </border>
    <border>
      <left style="thin">
        <color theme="2" tint="-0.24994659260841701"/>
      </left>
      <right style="thin">
        <color rgb="FFCCCCCC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 style="thin">
        <color rgb="FFCCCCCC"/>
      </right>
      <top/>
      <bottom/>
      <diagonal/>
    </border>
    <border>
      <left style="thin">
        <color rgb="FFCCCCCC"/>
      </left>
      <right style="medium">
        <color theme="0" tint="-0.34998626667073579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6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5" borderId="0" xfId="0" applyFont="1" applyFill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0" fillId="0" borderId="0" xfId="0" applyAlignment="1">
      <alignment wrapText="1"/>
    </xf>
    <xf numFmtId="0" fontId="7" fillId="0" borderId="0" xfId="0" applyFont="1"/>
    <xf numFmtId="0" fontId="7" fillId="0" borderId="0" xfId="0" applyFont="1" applyAlignment="1">
      <alignment horizontal="center" vertical="center"/>
    </xf>
    <xf numFmtId="44" fontId="7" fillId="0" borderId="0" xfId="1" applyFont="1"/>
    <xf numFmtId="44" fontId="8" fillId="0" borderId="0" xfId="1" applyFont="1"/>
    <xf numFmtId="164" fontId="0" fillId="7" borderId="0" xfId="0" applyNumberFormat="1" applyFill="1"/>
    <xf numFmtId="164" fontId="9" fillId="7" borderId="0" xfId="0" applyNumberFormat="1" applyFont="1" applyFill="1"/>
    <xf numFmtId="0" fontId="9" fillId="0" borderId="0" xfId="0" applyFont="1"/>
    <xf numFmtId="0" fontId="6" fillId="6" borderId="6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9" fillId="7" borderId="0" xfId="0" applyFont="1" applyFill="1" applyAlignment="1">
      <alignment horizontal="center" vertical="center" wrapText="1"/>
    </xf>
    <xf numFmtId="164" fontId="9" fillId="7" borderId="4" xfId="0" applyNumberFormat="1" applyFont="1" applyFill="1" applyBorder="1" applyAlignment="1">
      <alignment vertical="center"/>
    </xf>
    <xf numFmtId="0" fontId="9" fillId="0" borderId="4" xfId="0" applyFont="1" applyBorder="1" applyAlignment="1">
      <alignment vertical="center"/>
    </xf>
    <xf numFmtId="0" fontId="6" fillId="6" borderId="5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44" fontId="1" fillId="0" borderId="0" xfId="1" applyFont="1" applyFill="1" applyBorder="1" applyAlignment="1">
      <alignment vertical="top" wrapText="1"/>
    </xf>
    <xf numFmtId="44" fontId="2" fillId="0" borderId="0" xfId="1" applyFont="1" applyFill="1" applyBorder="1" applyAlignment="1">
      <alignment vertical="top" wrapText="1"/>
    </xf>
    <xf numFmtId="0" fontId="6" fillId="0" borderId="0" xfId="0" applyFont="1" applyAlignment="1">
      <alignment horizontal="center" vertical="center" wrapText="1"/>
    </xf>
    <xf numFmtId="44" fontId="9" fillId="0" borderId="7" xfId="1" applyFont="1" applyFill="1" applyBorder="1" applyAlignment="1">
      <alignment horizontal="center" vertical="top" wrapText="1"/>
    </xf>
    <xf numFmtId="44" fontId="2" fillId="0" borderId="7" xfId="1" applyFont="1" applyFill="1" applyBorder="1" applyAlignment="1">
      <alignment vertical="top" wrapText="1"/>
    </xf>
    <xf numFmtId="44" fontId="0" fillId="0" borderId="0" xfId="1" applyFont="1" applyFill="1" applyBorder="1"/>
    <xf numFmtId="0" fontId="9" fillId="6" borderId="3" xfId="0" applyFont="1" applyFill="1" applyBorder="1" applyAlignment="1">
      <alignment horizontal="center" vertical="top" wrapText="1"/>
    </xf>
    <xf numFmtId="0" fontId="6" fillId="6" borderId="8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0" borderId="3" xfId="0" applyFont="1" applyBorder="1"/>
    <xf numFmtId="44" fontId="9" fillId="0" borderId="3" xfId="1" applyFont="1" applyBorder="1"/>
    <xf numFmtId="0" fontId="6" fillId="6" borderId="11" xfId="0" applyFont="1" applyFill="1" applyBorder="1" applyAlignment="1">
      <alignment horizontal="center" vertical="center" wrapText="1"/>
    </xf>
    <xf numFmtId="44" fontId="6" fillId="6" borderId="12" xfId="1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left" vertical="top" wrapText="1"/>
    </xf>
    <xf numFmtId="0" fontId="13" fillId="0" borderId="0" xfId="0" applyFont="1"/>
    <xf numFmtId="0" fontId="10" fillId="3" borderId="15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horizontal="left" vertical="top" wrapText="1"/>
    </xf>
    <xf numFmtId="44" fontId="6" fillId="3" borderId="17" xfId="1" applyFont="1" applyFill="1" applyBorder="1" applyAlignment="1">
      <alignment horizontal="right" vertical="top" wrapText="1"/>
    </xf>
    <xf numFmtId="0" fontId="11" fillId="4" borderId="14" xfId="0" applyFont="1" applyFill="1" applyBorder="1" applyAlignment="1">
      <alignment horizontal="left" vertical="top" wrapText="1"/>
    </xf>
    <xf numFmtId="0" fontId="9" fillId="4" borderId="14" xfId="0" applyFont="1" applyFill="1" applyBorder="1" applyAlignment="1">
      <alignment horizontal="left" vertical="top" wrapText="1"/>
    </xf>
    <xf numFmtId="0" fontId="9" fillId="4" borderId="14" xfId="0" applyFont="1" applyFill="1" applyBorder="1" applyAlignment="1">
      <alignment horizontal="center" vertical="top" wrapText="1"/>
    </xf>
    <xf numFmtId="0" fontId="11" fillId="4" borderId="14" xfId="0" applyFont="1" applyFill="1" applyBorder="1" applyAlignment="1">
      <alignment horizontal="center" vertical="top" wrapText="1"/>
    </xf>
    <xf numFmtId="44" fontId="9" fillId="4" borderId="14" xfId="1" applyFont="1" applyFill="1" applyBorder="1" applyAlignment="1">
      <alignment horizontal="right" vertical="top" wrapText="1"/>
    </xf>
    <xf numFmtId="0" fontId="10" fillId="3" borderId="14" xfId="0" applyFont="1" applyFill="1" applyBorder="1" applyAlignment="1">
      <alignment horizontal="left" vertical="top" wrapText="1"/>
    </xf>
    <xf numFmtId="0" fontId="6" fillId="3" borderId="14" xfId="0" applyFont="1" applyFill="1" applyBorder="1" applyAlignment="1">
      <alignment horizontal="left" vertical="top" wrapText="1"/>
    </xf>
    <xf numFmtId="0" fontId="10" fillId="3" borderId="14" xfId="0" applyFont="1" applyFill="1" applyBorder="1" applyAlignment="1">
      <alignment horizontal="center" vertical="top" wrapText="1"/>
    </xf>
    <xf numFmtId="44" fontId="6" fillId="3" borderId="14" xfId="1" applyFont="1" applyFill="1" applyBorder="1" applyAlignment="1">
      <alignment horizontal="right" vertical="top" wrapText="1"/>
    </xf>
    <xf numFmtId="0" fontId="6" fillId="3" borderId="18" xfId="0" applyFont="1" applyFill="1" applyBorder="1" applyAlignment="1">
      <alignment horizontal="left" vertical="top" wrapText="1"/>
    </xf>
    <xf numFmtId="2" fontId="6" fillId="3" borderId="16" xfId="0" applyNumberFormat="1" applyFont="1" applyFill="1" applyBorder="1" applyAlignment="1">
      <alignment horizontal="right" vertical="top" wrapText="1"/>
    </xf>
    <xf numFmtId="0" fontId="10" fillId="3" borderId="13" xfId="0" applyFont="1" applyFill="1" applyBorder="1" applyAlignment="1">
      <alignment horizontal="left" vertical="top" wrapText="1"/>
    </xf>
    <xf numFmtId="0" fontId="10" fillId="3" borderId="19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center" vertical="top" wrapText="1"/>
    </xf>
    <xf numFmtId="44" fontId="6" fillId="3" borderId="20" xfId="1" applyFont="1" applyFill="1" applyBorder="1" applyAlignment="1">
      <alignment horizontal="right" vertical="top" wrapText="1"/>
    </xf>
    <xf numFmtId="44" fontId="2" fillId="8" borderId="1" xfId="1" applyFont="1" applyFill="1" applyBorder="1" applyAlignment="1">
      <alignment vertical="top" wrapText="1"/>
    </xf>
    <xf numFmtId="0" fontId="1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44" fontId="2" fillId="8" borderId="1" xfId="1" applyFont="1" applyFill="1" applyBorder="1" applyAlignment="1">
      <alignment horizontal="center" vertical="center" wrapText="1"/>
    </xf>
    <xf numFmtId="0" fontId="6" fillId="10" borderId="9" xfId="0" applyFont="1" applyFill="1" applyBorder="1" applyAlignment="1">
      <alignment horizontal="center" vertical="center" wrapText="1"/>
    </xf>
    <xf numFmtId="0" fontId="6" fillId="10" borderId="10" xfId="0" applyFont="1" applyFill="1" applyBorder="1" applyAlignment="1">
      <alignment horizontal="center" vertical="center" wrapText="1"/>
    </xf>
    <xf numFmtId="0" fontId="6" fillId="9" borderId="14" xfId="0" applyFont="1" applyFill="1" applyBorder="1" applyAlignment="1">
      <alignment horizontal="center" vertical="center"/>
    </xf>
    <xf numFmtId="0" fontId="13" fillId="0" borderId="21" xfId="0" applyFont="1" applyBorder="1" applyAlignment="1">
      <alignment horizontal="center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70485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4"/>
  <sheetViews>
    <sheetView tabSelected="1" showOutlineSymbols="0" showWhiteSpace="0" view="pageBreakPreview" topLeftCell="F1" zoomScale="85" zoomScaleNormal="85" zoomScaleSheetLayoutView="85" workbookViewId="0">
      <selection activeCell="U16" sqref="U16"/>
    </sheetView>
  </sheetViews>
  <sheetFormatPr defaultRowHeight="15" x14ac:dyDescent="0.2"/>
  <cols>
    <col min="1" max="1" width="7.375" hidden="1" customWidth="1"/>
    <col min="2" max="2" width="38.75" hidden="1" customWidth="1"/>
    <col min="3" max="3" width="11.5" hidden="1" customWidth="1"/>
    <col min="4" max="4" width="59.75" hidden="1" customWidth="1"/>
    <col min="5" max="5" width="19.75" style="26" hidden="1" customWidth="1"/>
    <col min="6" max="6" width="14.5" style="26" customWidth="1"/>
    <col min="7" max="7" width="63.75" style="4" customWidth="1"/>
    <col min="8" max="8" width="13" style="6" customWidth="1"/>
    <col min="9" max="9" width="9.125" style="5" bestFit="1" customWidth="1"/>
    <col min="10" max="10" width="14.625" style="7" customWidth="1"/>
    <col min="11" max="11" width="14.375" style="9" hidden="1" customWidth="1"/>
    <col min="12" max="12" width="13.125" hidden="1" customWidth="1"/>
  </cols>
  <sheetData>
    <row r="1" spans="1:12" ht="15.75" x14ac:dyDescent="0.25">
      <c r="A1" s="1"/>
      <c r="B1" s="1"/>
      <c r="C1" s="1"/>
      <c r="D1" s="3" t="s">
        <v>9</v>
      </c>
      <c r="E1" s="21"/>
      <c r="F1" s="21"/>
      <c r="G1" s="56"/>
      <c r="H1" s="35"/>
    </row>
    <row r="2" spans="1:12" ht="41.25" customHeight="1" thickBot="1" x14ac:dyDescent="0.25">
      <c r="A2" s="2"/>
      <c r="B2" s="2"/>
      <c r="C2" s="2"/>
      <c r="D2" s="34" t="s">
        <v>21</v>
      </c>
      <c r="E2" s="22"/>
      <c r="F2" s="22"/>
      <c r="G2" s="62" t="s">
        <v>58</v>
      </c>
      <c r="H2" s="62"/>
      <c r="I2" s="62"/>
      <c r="J2" s="62"/>
    </row>
    <row r="3" spans="1:12" ht="21.75" customHeight="1" thickBot="1" x14ac:dyDescent="0.25">
      <c r="A3" s="59" t="s">
        <v>8</v>
      </c>
      <c r="B3" s="60"/>
      <c r="C3" s="60"/>
      <c r="D3" s="60"/>
      <c r="E3" s="23"/>
      <c r="F3" s="61" t="s">
        <v>21</v>
      </c>
      <c r="G3" s="61"/>
      <c r="H3" s="61"/>
      <c r="I3" s="61"/>
      <c r="J3" s="61"/>
      <c r="K3" s="15"/>
      <c r="L3" s="16"/>
    </row>
    <row r="4" spans="1:12" ht="25.5" customHeight="1" x14ac:dyDescent="0.2">
      <c r="A4" s="61" t="s">
        <v>10</v>
      </c>
      <c r="B4" s="61"/>
      <c r="C4" s="61"/>
      <c r="D4" s="61"/>
      <c r="E4" s="61"/>
      <c r="F4" s="28" t="s">
        <v>0</v>
      </c>
      <c r="G4" s="32" t="s">
        <v>1</v>
      </c>
      <c r="H4" s="17" t="s">
        <v>2</v>
      </c>
      <c r="I4" s="17" t="s">
        <v>3</v>
      </c>
      <c r="J4" s="33" t="s">
        <v>4</v>
      </c>
      <c r="K4" s="12"/>
      <c r="L4" s="13"/>
    </row>
    <row r="5" spans="1:12" ht="14.25" x14ac:dyDescent="0.2">
      <c r="A5" s="28" t="s">
        <v>0</v>
      </c>
      <c r="B5" s="32" t="s">
        <v>1</v>
      </c>
      <c r="C5" s="17" t="s">
        <v>2</v>
      </c>
      <c r="D5" s="17" t="s">
        <v>3</v>
      </c>
      <c r="E5" s="33" t="s">
        <v>4</v>
      </c>
      <c r="F5" s="36" t="s">
        <v>5</v>
      </c>
      <c r="G5" s="48" t="s">
        <v>12</v>
      </c>
      <c r="H5" s="37"/>
      <c r="I5" s="49"/>
      <c r="J5" s="38"/>
      <c r="K5" s="14"/>
      <c r="L5" s="11"/>
    </row>
    <row r="6" spans="1:12" ht="14.25" x14ac:dyDescent="0.2">
      <c r="A6" s="36" t="s">
        <v>5</v>
      </c>
      <c r="B6" s="48" t="s">
        <v>12</v>
      </c>
      <c r="C6" s="37"/>
      <c r="D6" s="49"/>
      <c r="E6" s="38"/>
      <c r="F6" s="39" t="s">
        <v>6</v>
      </c>
      <c r="G6" s="40" t="s">
        <v>12</v>
      </c>
      <c r="H6" s="41" t="s">
        <v>57</v>
      </c>
      <c r="I6" s="42">
        <v>1</v>
      </c>
      <c r="J6" s="43">
        <v>23128</v>
      </c>
      <c r="K6" s="14"/>
      <c r="L6" s="11"/>
    </row>
    <row r="7" spans="1:12" ht="15.75" customHeight="1" x14ac:dyDescent="0.2">
      <c r="A7" s="39" t="s">
        <v>6</v>
      </c>
      <c r="B7" s="40" t="s">
        <v>12</v>
      </c>
      <c r="C7" s="41"/>
      <c r="D7" s="42"/>
      <c r="E7" s="43"/>
      <c r="F7" s="39" t="s">
        <v>14</v>
      </c>
      <c r="G7" s="40" t="s">
        <v>15</v>
      </c>
      <c r="H7" s="41" t="s">
        <v>57</v>
      </c>
      <c r="I7" s="42">
        <v>1</v>
      </c>
      <c r="J7" s="43">
        <v>1855.33</v>
      </c>
      <c r="K7" s="14"/>
      <c r="L7" s="11"/>
    </row>
    <row r="8" spans="1:12" ht="15" customHeight="1" x14ac:dyDescent="0.2">
      <c r="A8" s="39" t="s">
        <v>14</v>
      </c>
      <c r="B8" s="40" t="s">
        <v>15</v>
      </c>
      <c r="C8" s="41"/>
      <c r="D8" s="42"/>
      <c r="E8" s="43"/>
      <c r="F8" s="50" t="s">
        <v>7</v>
      </c>
      <c r="G8" s="51" t="s">
        <v>11</v>
      </c>
      <c r="H8" s="52"/>
      <c r="I8" s="53"/>
      <c r="J8" s="54"/>
      <c r="K8" s="14"/>
      <c r="L8" s="11"/>
    </row>
    <row r="9" spans="1:12" ht="24.95" customHeight="1" x14ac:dyDescent="0.2">
      <c r="A9" s="50" t="s">
        <v>7</v>
      </c>
      <c r="B9" s="51" t="s">
        <v>11</v>
      </c>
      <c r="C9" s="52"/>
      <c r="D9" s="53"/>
      <c r="E9" s="54"/>
      <c r="F9" s="39" t="s">
        <v>31</v>
      </c>
      <c r="G9" s="40" t="s">
        <v>16</v>
      </c>
      <c r="H9" s="41" t="s">
        <v>57</v>
      </c>
      <c r="I9" s="42">
        <v>1</v>
      </c>
      <c r="J9" s="43">
        <v>20941</v>
      </c>
      <c r="K9" s="14"/>
      <c r="L9" s="11"/>
    </row>
    <row r="10" spans="1:12" ht="24.95" customHeight="1" x14ac:dyDescent="0.2">
      <c r="A10" s="39" t="s">
        <v>31</v>
      </c>
      <c r="B10" s="40" t="s">
        <v>16</v>
      </c>
      <c r="C10" s="41"/>
      <c r="D10" s="42"/>
      <c r="E10" s="43"/>
      <c r="F10" s="39" t="s">
        <v>32</v>
      </c>
      <c r="G10" s="40" t="s">
        <v>23</v>
      </c>
      <c r="H10" s="41" t="s">
        <v>57</v>
      </c>
      <c r="I10" s="42">
        <v>1</v>
      </c>
      <c r="J10" s="43">
        <v>23880</v>
      </c>
      <c r="K10" s="14"/>
      <c r="L10" s="11"/>
    </row>
    <row r="11" spans="1:12" ht="24.95" customHeight="1" x14ac:dyDescent="0.2">
      <c r="A11" s="39" t="s">
        <v>32</v>
      </c>
      <c r="B11" s="40" t="s">
        <v>23</v>
      </c>
      <c r="C11" s="41"/>
      <c r="D11" s="42"/>
      <c r="E11" s="43"/>
      <c r="F11" s="39" t="s">
        <v>33</v>
      </c>
      <c r="G11" s="40" t="s">
        <v>22</v>
      </c>
      <c r="H11" s="41" t="s">
        <v>57</v>
      </c>
      <c r="I11" s="42">
        <v>1</v>
      </c>
      <c r="J11" s="43">
        <v>24485</v>
      </c>
      <c r="K11" s="14"/>
      <c r="L11" s="11"/>
    </row>
    <row r="12" spans="1:12" ht="24.95" customHeight="1" x14ac:dyDescent="0.2">
      <c r="A12" s="39" t="s">
        <v>33</v>
      </c>
      <c r="B12" s="40" t="s">
        <v>22</v>
      </c>
      <c r="C12" s="41"/>
      <c r="D12" s="42"/>
      <c r="E12" s="43"/>
      <c r="F12" s="39" t="s">
        <v>34</v>
      </c>
      <c r="G12" s="40" t="s">
        <v>24</v>
      </c>
      <c r="H12" s="41" t="s">
        <v>57</v>
      </c>
      <c r="I12" s="42">
        <v>1</v>
      </c>
      <c r="J12" s="43">
        <v>24485</v>
      </c>
      <c r="K12" s="14"/>
      <c r="L12" s="11"/>
    </row>
    <row r="13" spans="1:12" ht="24.95" customHeight="1" x14ac:dyDescent="0.2">
      <c r="A13" s="39" t="s">
        <v>34</v>
      </c>
      <c r="B13" s="40" t="s">
        <v>24</v>
      </c>
      <c r="C13" s="41"/>
      <c r="D13" s="42"/>
      <c r="E13" s="43"/>
      <c r="F13" s="39" t="s">
        <v>35</v>
      </c>
      <c r="G13" s="40" t="s">
        <v>25</v>
      </c>
      <c r="H13" s="41" t="s">
        <v>57</v>
      </c>
      <c r="I13" s="42">
        <v>1</v>
      </c>
      <c r="J13" s="43">
        <v>24485</v>
      </c>
      <c r="K13" s="14"/>
      <c r="L13" s="11"/>
    </row>
    <row r="14" spans="1:12" ht="24.95" customHeight="1" x14ac:dyDescent="0.2">
      <c r="A14" s="39" t="s">
        <v>35</v>
      </c>
      <c r="B14" s="40" t="s">
        <v>25</v>
      </c>
      <c r="C14" s="41"/>
      <c r="D14" s="42"/>
      <c r="E14" s="43"/>
      <c r="F14" s="39" t="s">
        <v>36</v>
      </c>
      <c r="G14" s="40" t="s">
        <v>26</v>
      </c>
      <c r="H14" s="41" t="s">
        <v>57</v>
      </c>
      <c r="I14" s="42">
        <v>1</v>
      </c>
      <c r="J14" s="43">
        <v>24485</v>
      </c>
      <c r="K14" s="14"/>
      <c r="L14" s="11"/>
    </row>
    <row r="15" spans="1:12" ht="24.95" customHeight="1" x14ac:dyDescent="0.2">
      <c r="A15" s="39" t="s">
        <v>36</v>
      </c>
      <c r="B15" s="40" t="s">
        <v>26</v>
      </c>
      <c r="C15" s="41"/>
      <c r="D15" s="42"/>
      <c r="E15" s="43"/>
      <c r="F15" s="39" t="s">
        <v>37</v>
      </c>
      <c r="G15" s="40" t="s">
        <v>27</v>
      </c>
      <c r="H15" s="41" t="s">
        <v>57</v>
      </c>
      <c r="I15" s="42">
        <v>1</v>
      </c>
      <c r="J15" s="43">
        <v>19293.669999999998</v>
      </c>
      <c r="K15" s="14"/>
      <c r="L15" s="11"/>
    </row>
    <row r="16" spans="1:12" ht="24.95" customHeight="1" x14ac:dyDescent="0.2">
      <c r="A16" s="39" t="s">
        <v>37</v>
      </c>
      <c r="B16" s="40" t="s">
        <v>27</v>
      </c>
      <c r="C16" s="41"/>
      <c r="D16" s="42"/>
      <c r="E16" s="43"/>
      <c r="F16" s="39" t="s">
        <v>38</v>
      </c>
      <c r="G16" s="40" t="s">
        <v>28</v>
      </c>
      <c r="H16" s="41" t="s">
        <v>57</v>
      </c>
      <c r="I16" s="42">
        <v>1</v>
      </c>
      <c r="J16" s="43">
        <v>19293.669999999998</v>
      </c>
      <c r="K16" s="14"/>
      <c r="L16" s="11"/>
    </row>
    <row r="17" spans="1:12" ht="24.95" customHeight="1" x14ac:dyDescent="0.2">
      <c r="A17" s="39" t="s">
        <v>38</v>
      </c>
      <c r="B17" s="40" t="s">
        <v>28</v>
      </c>
      <c r="C17" s="41"/>
      <c r="D17" s="42"/>
      <c r="E17" s="43"/>
      <c r="F17" s="39" t="s">
        <v>39</v>
      </c>
      <c r="G17" s="40" t="s">
        <v>29</v>
      </c>
      <c r="H17" s="41" t="s">
        <v>57</v>
      </c>
      <c r="I17" s="42">
        <v>1</v>
      </c>
      <c r="J17" s="43">
        <v>19293.669999999998</v>
      </c>
      <c r="K17" s="14"/>
      <c r="L17" s="11"/>
    </row>
    <row r="18" spans="1:12" ht="24.95" customHeight="1" x14ac:dyDescent="0.2">
      <c r="A18" s="39" t="s">
        <v>39</v>
      </c>
      <c r="B18" s="40" t="s">
        <v>29</v>
      </c>
      <c r="C18" s="41"/>
      <c r="D18" s="42"/>
      <c r="E18" s="43"/>
      <c r="F18" s="39" t="s">
        <v>40</v>
      </c>
      <c r="G18" s="40" t="s">
        <v>30</v>
      </c>
      <c r="H18" s="41" t="s">
        <v>57</v>
      </c>
      <c r="I18" s="42">
        <v>1</v>
      </c>
      <c r="J18" s="43">
        <v>19293.669999999998</v>
      </c>
      <c r="K18" s="14"/>
      <c r="L18" s="11"/>
    </row>
    <row r="19" spans="1:12" ht="24.95" customHeight="1" x14ac:dyDescent="0.2">
      <c r="A19" s="39" t="s">
        <v>40</v>
      </c>
      <c r="B19" s="40" t="s">
        <v>30</v>
      </c>
      <c r="C19" s="41"/>
      <c r="D19" s="42"/>
      <c r="E19" s="43"/>
      <c r="F19" s="39" t="s">
        <v>41</v>
      </c>
      <c r="G19" s="40" t="s">
        <v>20</v>
      </c>
      <c r="H19" s="41" t="s">
        <v>57</v>
      </c>
      <c r="I19" s="42">
        <v>1</v>
      </c>
      <c r="J19" s="43">
        <v>6490</v>
      </c>
      <c r="K19" s="14"/>
      <c r="L19" s="11"/>
    </row>
    <row r="20" spans="1:12" ht="24.95" customHeight="1" x14ac:dyDescent="0.2">
      <c r="A20" s="39" t="s">
        <v>41</v>
      </c>
      <c r="B20" s="40" t="s">
        <v>20</v>
      </c>
      <c r="C20" s="41"/>
      <c r="D20" s="42"/>
      <c r="E20" s="43"/>
      <c r="F20" s="39" t="s">
        <v>42</v>
      </c>
      <c r="G20" s="40" t="s">
        <v>19</v>
      </c>
      <c r="H20" s="41" t="s">
        <v>57</v>
      </c>
      <c r="I20" s="42">
        <v>1</v>
      </c>
      <c r="J20" s="43">
        <v>14162.67</v>
      </c>
      <c r="K20" s="14"/>
      <c r="L20" s="11"/>
    </row>
    <row r="21" spans="1:12" ht="24.95" customHeight="1" x14ac:dyDescent="0.2">
      <c r="A21" s="39" t="s">
        <v>42</v>
      </c>
      <c r="B21" s="40" t="s">
        <v>19</v>
      </c>
      <c r="C21" s="41"/>
      <c r="D21" s="42"/>
      <c r="E21" s="43"/>
      <c r="F21" s="39" t="s">
        <v>43</v>
      </c>
      <c r="G21" s="40" t="s">
        <v>54</v>
      </c>
      <c r="H21" s="41" t="s">
        <v>57</v>
      </c>
      <c r="I21" s="42">
        <v>1</v>
      </c>
      <c r="J21" s="43">
        <v>17120</v>
      </c>
      <c r="K21" s="14"/>
      <c r="L21" s="11"/>
    </row>
    <row r="22" spans="1:12" ht="24.95" customHeight="1" x14ac:dyDescent="0.2">
      <c r="A22" s="39" t="s">
        <v>43</v>
      </c>
      <c r="B22" s="40" t="s">
        <v>54</v>
      </c>
      <c r="C22" s="41"/>
      <c r="D22" s="42"/>
      <c r="E22" s="43"/>
      <c r="F22" s="39" t="s">
        <v>44</v>
      </c>
      <c r="G22" s="40" t="s">
        <v>51</v>
      </c>
      <c r="H22" s="41" t="s">
        <v>57</v>
      </c>
      <c r="I22" s="42">
        <v>1</v>
      </c>
      <c r="J22" s="43">
        <v>3850</v>
      </c>
      <c r="K22" s="14"/>
      <c r="L22" s="11"/>
    </row>
    <row r="23" spans="1:12" ht="24.95" customHeight="1" x14ac:dyDescent="0.2">
      <c r="A23" s="39" t="s">
        <v>44</v>
      </c>
      <c r="B23" s="40" t="s">
        <v>51</v>
      </c>
      <c r="C23" s="41"/>
      <c r="D23" s="42"/>
      <c r="E23" s="43"/>
      <c r="F23" s="39" t="s">
        <v>45</v>
      </c>
      <c r="G23" s="40" t="s">
        <v>53</v>
      </c>
      <c r="H23" s="41" t="s">
        <v>57</v>
      </c>
      <c r="I23" s="42">
        <v>1</v>
      </c>
      <c r="J23" s="43">
        <v>4248</v>
      </c>
      <c r="K23" s="14"/>
      <c r="L23" s="11"/>
    </row>
    <row r="24" spans="1:12" ht="24.95" customHeight="1" x14ac:dyDescent="0.2">
      <c r="A24" s="39" t="s">
        <v>45</v>
      </c>
      <c r="B24" s="40" t="s">
        <v>53</v>
      </c>
      <c r="C24" s="41"/>
      <c r="D24" s="42"/>
      <c r="E24" s="43"/>
      <c r="F24" s="39" t="s">
        <v>46</v>
      </c>
      <c r="G24" s="40" t="s">
        <v>52</v>
      </c>
      <c r="H24" s="41" t="s">
        <v>57</v>
      </c>
      <c r="I24" s="42">
        <v>1</v>
      </c>
      <c r="J24" s="43">
        <v>8354.93</v>
      </c>
      <c r="K24" s="14"/>
      <c r="L24" s="11"/>
    </row>
    <row r="25" spans="1:12" ht="24.95" customHeight="1" x14ac:dyDescent="0.2">
      <c r="A25" s="39" t="s">
        <v>46</v>
      </c>
      <c r="B25" s="40" t="s">
        <v>52</v>
      </c>
      <c r="C25" s="41"/>
      <c r="D25" s="42"/>
      <c r="E25" s="43"/>
      <c r="F25" s="39" t="s">
        <v>47</v>
      </c>
      <c r="G25" s="40" t="s">
        <v>17</v>
      </c>
      <c r="H25" s="41" t="s">
        <v>57</v>
      </c>
      <c r="I25" s="42">
        <v>1</v>
      </c>
      <c r="J25" s="43">
        <v>12259.21</v>
      </c>
      <c r="K25" s="14"/>
      <c r="L25" s="11"/>
    </row>
    <row r="26" spans="1:12" ht="24.95" customHeight="1" x14ac:dyDescent="0.2">
      <c r="A26" s="39" t="s">
        <v>47</v>
      </c>
      <c r="B26" s="40" t="s">
        <v>17</v>
      </c>
      <c r="C26" s="41"/>
      <c r="D26" s="42"/>
      <c r="E26" s="43"/>
      <c r="F26" s="39" t="s">
        <v>48</v>
      </c>
      <c r="G26" s="40" t="s">
        <v>18</v>
      </c>
      <c r="H26" s="41" t="s">
        <v>57</v>
      </c>
      <c r="I26" s="42">
        <v>1</v>
      </c>
      <c r="J26" s="43">
        <v>22460</v>
      </c>
      <c r="K26" s="14"/>
      <c r="L26" s="11"/>
    </row>
    <row r="27" spans="1:12" ht="15" customHeight="1" x14ac:dyDescent="0.2">
      <c r="A27" s="39" t="s">
        <v>48</v>
      </c>
      <c r="B27" s="40" t="s">
        <v>18</v>
      </c>
      <c r="C27" s="41"/>
      <c r="D27" s="42"/>
      <c r="E27" s="43"/>
      <c r="F27" s="44">
        <v>3</v>
      </c>
      <c r="G27" s="44" t="s">
        <v>13</v>
      </c>
      <c r="H27" s="45"/>
      <c r="I27" s="46"/>
      <c r="J27" s="47"/>
      <c r="K27" s="14"/>
      <c r="L27" s="11"/>
    </row>
    <row r="28" spans="1:12" ht="24.95" customHeight="1" x14ac:dyDescent="0.2">
      <c r="A28" s="44">
        <v>3</v>
      </c>
      <c r="B28" s="44" t="s">
        <v>13</v>
      </c>
      <c r="C28" s="45"/>
      <c r="D28" s="46"/>
      <c r="E28" s="47"/>
      <c r="F28" s="39" t="s">
        <v>49</v>
      </c>
      <c r="G28" s="40" t="s">
        <v>55</v>
      </c>
      <c r="H28" s="41" t="s">
        <v>57</v>
      </c>
      <c r="I28" s="42">
        <v>1</v>
      </c>
      <c r="J28" s="43">
        <v>16730.73</v>
      </c>
      <c r="K28" s="14"/>
      <c r="L28" s="11"/>
    </row>
    <row r="29" spans="1:12" ht="24.95" customHeight="1" x14ac:dyDescent="0.2">
      <c r="A29" s="39" t="s">
        <v>49</v>
      </c>
      <c r="B29" s="40" t="s">
        <v>55</v>
      </c>
      <c r="C29" s="41"/>
      <c r="D29" s="42"/>
      <c r="E29" s="43"/>
      <c r="F29" s="39" t="s">
        <v>50</v>
      </c>
      <c r="G29" s="40" t="s">
        <v>51</v>
      </c>
      <c r="H29" s="41" t="s">
        <v>57</v>
      </c>
      <c r="I29" s="42">
        <v>1</v>
      </c>
      <c r="J29" s="43">
        <v>5522.4</v>
      </c>
      <c r="K29" s="14"/>
      <c r="L29" s="11"/>
    </row>
    <row r="30" spans="1:12" ht="25.5" x14ac:dyDescent="0.2">
      <c r="A30" s="39" t="s">
        <v>50</v>
      </c>
      <c r="B30" s="40" t="s">
        <v>51</v>
      </c>
      <c r="C30" s="41"/>
      <c r="D30" s="42"/>
      <c r="E30" s="43"/>
      <c r="F30" s="24"/>
      <c r="G30" s="27"/>
      <c r="H30" s="29"/>
      <c r="I30" s="30"/>
      <c r="J30" s="31"/>
      <c r="K30" s="10"/>
      <c r="L30" s="11"/>
    </row>
    <row r="31" spans="1:12" ht="27.75" customHeight="1" x14ac:dyDescent="0.2">
      <c r="A31" s="24"/>
      <c r="B31" s="27"/>
      <c r="C31" s="29"/>
      <c r="D31" s="30"/>
      <c r="E31" s="31"/>
      <c r="F31" s="25"/>
      <c r="G31" s="18"/>
      <c r="H31" s="19"/>
      <c r="I31" s="57" t="s">
        <v>56</v>
      </c>
      <c r="J31" s="58">
        <f>SUM(J28:J29,J26,J25,J24,J23,J22,J21,J20,J19,J18,J17,J16,J15,J14,J13,J12,J11,J10,J9,J7,J6)</f>
        <v>356116.94999999995</v>
      </c>
    </row>
    <row r="32" spans="1:12" ht="15.75" x14ac:dyDescent="0.25">
      <c r="A32" s="25"/>
      <c r="B32" s="18"/>
      <c r="C32" s="19"/>
      <c r="D32" s="20"/>
      <c r="E32" s="55" t="e">
        <f>SUM(E29:E31,E27,E26,E25,E24,E23,E22,E21,E20,#REF!,E19,E18,E17,E16,E15,E14,E13,E12,E11,E10,E8,E7)</f>
        <v>#REF!</v>
      </c>
      <c r="J32" s="8"/>
    </row>
    <row r="33" spans="10:10" ht="15.75" x14ac:dyDescent="0.25">
      <c r="J33" s="8"/>
    </row>
    <row r="34" spans="10:10" ht="15.75" x14ac:dyDescent="0.25">
      <c r="J34" s="8"/>
    </row>
  </sheetData>
  <autoFilter ref="A4:L4" xr:uid="{00000000-0009-0000-0000-000000000000}"/>
  <mergeCells count="4">
    <mergeCell ref="A3:D3"/>
    <mergeCell ref="F3:J3"/>
    <mergeCell ref="A4:E4"/>
    <mergeCell ref="G2:J2"/>
  </mergeCells>
  <phoneticPr fontId="12" type="noConversion"/>
  <pageMargins left="0.5" right="0.5" top="1" bottom="1" header="0.5" footer="0.5"/>
  <pageSetup paperSize="9" fitToHeight="0" orientation="landscape" r:id="rId1"/>
  <headerFooter>
    <oddHeader>&amp;L &amp;CSesc-MG
CNPJ: 03.643.856/0001-73 &amp;R</oddHeader>
    <oddFooter>&amp;L &amp;CRua dos Tupinambás Andar - Centro - Belo Horizonte / MG
 /julieteoliveira@sescmg.com.br &amp;R</oddFooter>
  </headerFooter>
  <rowBreaks count="1" manualBreakCount="1">
    <brk id="16" min="5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 Sintético</vt:lpstr>
      <vt:lpstr>'Orçamento Sintético'!Area_de_impressao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Samuel Coelho dos Santos</cp:lastModifiedBy>
  <cp:revision>0</cp:revision>
  <cp:lastPrinted>2023-09-21T12:46:04Z</cp:lastPrinted>
  <dcterms:created xsi:type="dcterms:W3CDTF">2022-10-21T11:38:52Z</dcterms:created>
  <dcterms:modified xsi:type="dcterms:W3CDTF">2023-09-21T13:00:28Z</dcterms:modified>
</cp:coreProperties>
</file>