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20.24 - Climatização Contact Center\01 - Fase Interna\09 - Edital &amp; Anexos\"/>
    </mc:Choice>
  </mc:AlternateContent>
  <xr:revisionPtr revIDLastSave="0" documentId="13_ncr:1_{30B35C6F-B293-40E9-AC4C-82D479FB74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_FilterDatabase" localSheetId="0" hidden="1">'Orçamento Sintético'!$A$4:$L$4</definedName>
    <definedName name="_xlnm.Print_Area" localSheetId="0">'Orçamento Sintético'!$A$1:$J$16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G5" i="1"/>
</calcChain>
</file>

<file path=xl/sharedStrings.xml><?xml version="1.0" encoding="utf-8"?>
<sst xmlns="http://schemas.openxmlformats.org/spreadsheetml/2006/main" count="58" uniqueCount="46">
  <si>
    <t>Item</t>
  </si>
  <si>
    <t>Código</t>
  </si>
  <si>
    <t>Banco</t>
  </si>
  <si>
    <t>Descrição</t>
  </si>
  <si>
    <t>Und</t>
  </si>
  <si>
    <t>Quant.</t>
  </si>
  <si>
    <t>Total</t>
  </si>
  <si>
    <t xml:space="preserve"> 1 </t>
  </si>
  <si>
    <t xml:space="preserve"> 1.1 </t>
  </si>
  <si>
    <t>Próprio</t>
  </si>
  <si>
    <t xml:space="preserve"> 2 </t>
  </si>
  <si>
    <t xml:space="preserve"> 2.1 </t>
  </si>
  <si>
    <t>ORÇAMENTO SESC</t>
  </si>
  <si>
    <t xml:space="preserve"> 2.2 </t>
  </si>
  <si>
    <t xml:space="preserve"> SESC-MOB-005 </t>
  </si>
  <si>
    <t>MOBILIZAÇÃO E DESMOBILIZAÇÃO DE OBRA EM CENTRO URBANO OU REGIÃO LIMÍTROFE COM VALOR ATÉ O VALOR DE 1.000.000,00</t>
  </si>
  <si>
    <t>SERVIÇO</t>
  </si>
  <si>
    <t>MOBILIZAÇÃO</t>
  </si>
  <si>
    <t>TRATAMENTO DE PISO E APLICAÇÃO DE RESINA HIDROFUGANTE</t>
  </si>
  <si>
    <t xml:space="preserve"> 100500 </t>
  </si>
  <si>
    <t>SIURB INFRA</t>
  </si>
  <si>
    <t>JATEAMENTO PARA LIMPEZA DE FERRAGENS E SUPERFÍCIES DE CONCRETO</t>
  </si>
  <si>
    <t xml:space="preserve"> 102489 </t>
  </si>
  <si>
    <t>SINAPI</t>
  </si>
  <si>
    <t>PINTURA HIDROFUGANTE COM SILICONE, APLICAÇÃO MANUAL, 2 DEMÃOS. AF_05/2021</t>
  </si>
  <si>
    <t>TRATAMENTO DE PISO EM CONCRETO E APLICAÇÃO DE RESINA HIDROFUGANTE</t>
  </si>
  <si>
    <t>ORÇAMENTO - PROPONENTE</t>
  </si>
  <si>
    <t xml:space="preserve"> 2.3</t>
  </si>
  <si>
    <t xml:space="preserve"> 2.4</t>
  </si>
  <si>
    <t>Validade da proposta: 90 dias</t>
  </si>
  <si>
    <t>Condição de pagamento: 30 dias após emissão da NF e de acordo com o termo de referência</t>
  </si>
  <si>
    <t>Conjunto</t>
  </si>
  <si>
    <t xml:space="preserve"> 2.5</t>
  </si>
  <si>
    <t>FORNECIMENTO E INSTALAÇÃO</t>
  </si>
  <si>
    <t>FORNECIMENTO E INSTALAÇÃO DE CLIMATIZAÇÃO E EXAUSTÃO MECÂNICA - CONTACT CENTER- SESC/MG - BELO HORIZONTE</t>
  </si>
  <si>
    <t xml:space="preserve"> 2.2</t>
  </si>
  <si>
    <t xml:space="preserve"> 2.6</t>
  </si>
  <si>
    <t>1</t>
  </si>
  <si>
    <r>
      <rPr>
        <b/>
        <sz val="9"/>
        <rFont val="Arial"/>
        <family val="2"/>
      </rPr>
      <t xml:space="preserve">Sistema de tomada de ar externo </t>
    </r>
    <r>
      <rPr>
        <sz val="9"/>
        <rFont val="Arial"/>
        <family val="2"/>
      </rPr>
      <t>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</si>
  <si>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 xml:space="preserve">Condensadora VRF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</si>
  <si>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r>
      <t xml:space="preserve">Condensadora Convencional 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</si>
  <si>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>Condensadora Multisplit, linha 1</t>
    </r>
    <r>
      <rPr>
        <sz val="9"/>
        <color rgb="FF000000"/>
        <rFont val="Arial"/>
        <family val="2"/>
      </rPr>
      <t>, 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</si>
  <si>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>Condensadora Multisplit, linha 2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</si>
  <si>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t xml:space="preserve">Exaustão Mecânica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</si>
  <si>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t>Mobilização/Desmobilização e Visita Técnica para levantamento e compatibilizações</t>
  </si>
  <si>
    <t>ANEXO III - VALOR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</si>
</sst>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theme="0" tint="-0.34998626667073579"/>
      </right>
      <top style="thin">
        <color rgb="FFCCCCCC"/>
      </top>
      <bottom/>
      <diagonal/>
    </border>
    <border>
      <left style="thin">
        <color theme="2" tint="-0.24994659260841701"/>
      </left>
      <right style="thin">
        <color rgb="FFCCCCCC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0" tint="-0.3499862666707357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8" fillId="0" borderId="0" xfId="1" applyFont="1"/>
    <xf numFmtId="164" fontId="0" fillId="7" borderId="0" xfId="0" applyNumberFormat="1" applyFill="1"/>
    <xf numFmtId="0" fontId="10" fillId="0" borderId="0" xfId="0" applyFont="1"/>
    <xf numFmtId="0" fontId="6" fillId="6" borderId="6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right" vertical="top" wrapText="1"/>
    </xf>
    <xf numFmtId="164" fontId="10" fillId="7" borderId="4" xfId="0" applyNumberFormat="1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4" fontId="6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44" fontId="9" fillId="0" borderId="0" xfId="1" applyFont="1" applyFill="1" applyBorder="1" applyAlignment="1">
      <alignment horizontal="right" vertical="top" wrapText="1"/>
    </xf>
    <xf numFmtId="44" fontId="11" fillId="0" borderId="0" xfId="1" applyFont="1" applyFill="1" applyBorder="1" applyAlignment="1">
      <alignment horizontal="right" vertical="top" wrapText="1"/>
    </xf>
    <xf numFmtId="44" fontId="2" fillId="0" borderId="7" xfId="1" applyFont="1" applyFill="1" applyBorder="1" applyAlignment="1">
      <alignment vertical="top" wrapText="1"/>
    </xf>
    <xf numFmtId="44" fontId="0" fillId="0" borderId="0" xfId="1" applyFont="1" applyFill="1" applyBorder="1"/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44" fontId="6" fillId="6" borderId="12" xfId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right" vertical="top" wrapText="1"/>
    </xf>
    <xf numFmtId="0" fontId="12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44" fontId="6" fillId="3" borderId="17" xfId="1" applyFont="1" applyFill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0" fontId="12" fillId="3" borderId="13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center" vertical="top" wrapText="1"/>
    </xf>
    <xf numFmtId="44" fontId="6" fillId="3" borderId="20" xfId="1" applyFont="1" applyFill="1" applyBorder="1" applyAlignment="1">
      <alignment horizontal="right" vertical="top" wrapText="1"/>
    </xf>
    <xf numFmtId="44" fontId="2" fillId="8" borderId="1" xfId="1" applyFont="1" applyFill="1" applyBorder="1" applyAlignment="1">
      <alignment vertical="top" wrapText="1"/>
    </xf>
    <xf numFmtId="0" fontId="16" fillId="4" borderId="14" xfId="0" applyFont="1" applyFill="1" applyBorder="1" applyAlignment="1">
      <alignment horizontal="left" vertical="top" wrapText="1"/>
    </xf>
    <xf numFmtId="0" fontId="17" fillId="4" borderId="14" xfId="0" applyFont="1" applyFill="1" applyBorder="1" applyAlignment="1">
      <alignment horizontal="left" vertical="top" wrapText="1"/>
    </xf>
    <xf numFmtId="0" fontId="17" fillId="4" borderId="14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44" fontId="17" fillId="4" borderId="14" xfId="1" applyFont="1" applyFill="1" applyBorder="1" applyAlignment="1">
      <alignment horizontal="right" vertical="top" wrapText="1"/>
    </xf>
    <xf numFmtId="0" fontId="19" fillId="4" borderId="14" xfId="0" applyFont="1" applyFill="1" applyBorder="1" applyAlignment="1">
      <alignment horizontal="left" vertical="top" wrapText="1"/>
    </xf>
    <xf numFmtId="0" fontId="20" fillId="3" borderId="19" xfId="0" applyFont="1" applyFill="1" applyBorder="1" applyAlignment="1">
      <alignment horizontal="left" vertical="top" wrapText="1"/>
    </xf>
    <xf numFmtId="0" fontId="18" fillId="3" borderId="18" xfId="0" applyFont="1" applyFill="1" applyBorder="1" applyAlignment="1">
      <alignment horizontal="left" vertical="top" wrapText="1"/>
    </xf>
    <xf numFmtId="0" fontId="16" fillId="4" borderId="14" xfId="0" applyFont="1" applyFill="1" applyBorder="1" applyAlignment="1">
      <alignment vertical="top" wrapText="1"/>
    </xf>
    <xf numFmtId="0" fontId="16" fillId="4" borderId="14" xfId="0" quotePrefix="1" applyFont="1" applyFill="1" applyBorder="1" applyAlignment="1">
      <alignment horizontal="center" vertical="top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13" fillId="4" borderId="15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showOutlineSymbols="0" showWhiteSpace="0" view="pageBreakPreview" topLeftCell="E1" zoomScale="85" zoomScaleNormal="85" zoomScaleSheetLayoutView="85" workbookViewId="0">
      <selection activeCell="N25" sqref="N25"/>
    </sheetView>
  </sheetViews>
  <sheetFormatPr defaultRowHeight="15" x14ac:dyDescent="0.2"/>
  <cols>
    <col min="1" max="1" width="7.375" hidden="1" customWidth="1"/>
    <col min="2" max="2" width="14" hidden="1" customWidth="1"/>
    <col min="3" max="3" width="11.5" hidden="1" customWidth="1"/>
    <col min="4" max="4" width="59.75" hidden="1" customWidth="1"/>
    <col min="5" max="5" width="3.625" style="31" customWidth="1"/>
    <col min="6" max="6" width="9.5" style="31" customWidth="1"/>
    <col min="7" max="7" width="85.625" style="4" customWidth="1"/>
    <col min="8" max="8" width="14.5" style="6" customWidth="1"/>
    <col min="9" max="9" width="9.125" style="5" bestFit="1" customWidth="1"/>
    <col min="10" max="10" width="17.125" style="7" bestFit="1" customWidth="1"/>
    <col min="11" max="11" width="14.375" style="9" hidden="1" customWidth="1"/>
    <col min="12" max="12" width="13.125" hidden="1" customWidth="1"/>
  </cols>
  <sheetData>
    <row r="1" spans="1:12" ht="15.75" customHeight="1" x14ac:dyDescent="0.25">
      <c r="A1" s="1"/>
      <c r="B1" s="1"/>
      <c r="C1" s="1"/>
      <c r="D1" s="3" t="s">
        <v>16</v>
      </c>
      <c r="E1" s="25"/>
      <c r="F1" s="25"/>
      <c r="G1" s="60" t="s">
        <v>45</v>
      </c>
      <c r="H1" s="60"/>
      <c r="I1" s="60"/>
      <c r="J1" s="60"/>
    </row>
    <row r="2" spans="1:12" ht="41.25" customHeight="1" thickBot="1" x14ac:dyDescent="0.25">
      <c r="A2" s="2"/>
      <c r="B2" s="2"/>
      <c r="C2" s="2"/>
      <c r="D2" s="35" t="s">
        <v>25</v>
      </c>
      <c r="E2" s="26"/>
      <c r="F2" s="26"/>
      <c r="G2" s="61" t="s">
        <v>34</v>
      </c>
      <c r="H2" s="61"/>
      <c r="I2" s="61"/>
      <c r="J2" s="61"/>
    </row>
    <row r="3" spans="1:12" ht="21.75" customHeight="1" thickBot="1" x14ac:dyDescent="0.25">
      <c r="A3" s="57" t="s">
        <v>12</v>
      </c>
      <c r="B3" s="58"/>
      <c r="C3" s="58"/>
      <c r="D3" s="58"/>
      <c r="E3" s="27"/>
      <c r="F3" s="59" t="s">
        <v>26</v>
      </c>
      <c r="G3" s="59"/>
      <c r="H3" s="59"/>
      <c r="I3" s="59"/>
      <c r="J3" s="59"/>
      <c r="K3" s="17"/>
      <c r="L3" s="18"/>
    </row>
    <row r="4" spans="1:12" ht="25.5" customHeight="1" x14ac:dyDescent="0.2">
      <c r="A4" s="32" t="s">
        <v>0</v>
      </c>
      <c r="B4" s="19" t="s">
        <v>1</v>
      </c>
      <c r="C4" s="19" t="s">
        <v>2</v>
      </c>
      <c r="D4" s="19" t="s">
        <v>3</v>
      </c>
      <c r="E4" s="24"/>
      <c r="F4" s="32" t="s">
        <v>0</v>
      </c>
      <c r="G4" s="33" t="s">
        <v>3</v>
      </c>
      <c r="H4" s="20" t="s">
        <v>4</v>
      </c>
      <c r="I4" s="20" t="s">
        <v>5</v>
      </c>
      <c r="J4" s="34" t="s">
        <v>6</v>
      </c>
      <c r="K4" s="11"/>
      <c r="L4" s="12"/>
    </row>
    <row r="5" spans="1:12" ht="14.25" x14ac:dyDescent="0.2">
      <c r="A5" s="14" t="s">
        <v>7</v>
      </c>
      <c r="B5" s="14"/>
      <c r="C5" s="14"/>
      <c r="D5" s="14" t="s">
        <v>17</v>
      </c>
      <c r="E5" s="28"/>
      <c r="F5" s="38" t="s">
        <v>7</v>
      </c>
      <c r="G5" s="54" t="str">
        <f>D5</f>
        <v>MOBILIZAÇÃO</v>
      </c>
      <c r="H5" s="39"/>
      <c r="I5" s="41"/>
      <c r="J5" s="40"/>
      <c r="K5" s="13"/>
      <c r="L5" s="10"/>
    </row>
    <row r="6" spans="1:12" ht="25.5" x14ac:dyDescent="0.2">
      <c r="A6" s="15" t="s">
        <v>8</v>
      </c>
      <c r="B6" s="16" t="s">
        <v>14</v>
      </c>
      <c r="C6" s="15" t="s">
        <v>9</v>
      </c>
      <c r="D6" s="15" t="s">
        <v>15</v>
      </c>
      <c r="E6" s="29"/>
      <c r="F6" s="55" t="s">
        <v>8</v>
      </c>
      <c r="G6" s="48" t="s">
        <v>44</v>
      </c>
      <c r="H6" s="49" t="s">
        <v>31</v>
      </c>
      <c r="I6" s="56" t="s">
        <v>37</v>
      </c>
      <c r="J6" s="51">
        <v>10987</v>
      </c>
      <c r="K6" s="13"/>
      <c r="L6" s="10"/>
    </row>
    <row r="7" spans="1:12" ht="14.25" x14ac:dyDescent="0.2">
      <c r="A7" s="14" t="s">
        <v>10</v>
      </c>
      <c r="B7" s="14"/>
      <c r="C7" s="14"/>
      <c r="D7" s="14" t="s">
        <v>18</v>
      </c>
      <c r="E7" s="28"/>
      <c r="F7" s="42" t="s">
        <v>10</v>
      </c>
      <c r="G7" s="53" t="s">
        <v>33</v>
      </c>
      <c r="H7" s="43"/>
      <c r="I7" s="44"/>
      <c r="J7" s="45"/>
      <c r="K7" s="13"/>
      <c r="L7" s="10"/>
    </row>
    <row r="8" spans="1:12" ht="37.5" customHeight="1" x14ac:dyDescent="0.2">
      <c r="A8" s="15" t="s">
        <v>11</v>
      </c>
      <c r="B8" s="16" t="s">
        <v>19</v>
      </c>
      <c r="C8" s="15" t="s">
        <v>20</v>
      </c>
      <c r="D8" s="15" t="s">
        <v>21</v>
      </c>
      <c r="E8" s="29"/>
      <c r="F8" s="47" t="s">
        <v>11</v>
      </c>
      <c r="G8" s="48" t="s">
        <v>38</v>
      </c>
      <c r="H8" s="49" t="s">
        <v>31</v>
      </c>
      <c r="I8" s="50">
        <v>1</v>
      </c>
      <c r="J8" s="51">
        <v>34169.85</v>
      </c>
      <c r="K8" s="13"/>
      <c r="L8" s="10"/>
    </row>
    <row r="9" spans="1:12" ht="32.25" customHeight="1" x14ac:dyDescent="0.2">
      <c r="A9" s="15" t="s">
        <v>13</v>
      </c>
      <c r="B9" s="16" t="s">
        <v>22</v>
      </c>
      <c r="C9" s="15" t="s">
        <v>23</v>
      </c>
      <c r="D9" s="15" t="s">
        <v>24</v>
      </c>
      <c r="E9" s="29"/>
      <c r="F9" s="47" t="s">
        <v>35</v>
      </c>
      <c r="G9" s="47" t="s">
        <v>39</v>
      </c>
      <c r="H9" s="49" t="s">
        <v>31</v>
      </c>
      <c r="I9" s="50">
        <v>1</v>
      </c>
      <c r="J9" s="51">
        <v>230239.5</v>
      </c>
      <c r="K9" s="13"/>
      <c r="L9" s="10"/>
    </row>
    <row r="10" spans="1:12" ht="32.25" customHeight="1" x14ac:dyDescent="0.2">
      <c r="A10" s="36"/>
      <c r="B10" s="37"/>
      <c r="C10" s="36"/>
      <c r="D10" s="36"/>
      <c r="E10" s="29"/>
      <c r="F10" s="47" t="s">
        <v>27</v>
      </c>
      <c r="G10" s="52" t="s">
        <v>40</v>
      </c>
      <c r="H10" s="49" t="s">
        <v>31</v>
      </c>
      <c r="I10" s="50">
        <v>1</v>
      </c>
      <c r="J10" s="51">
        <v>6890</v>
      </c>
      <c r="K10" s="13"/>
      <c r="L10" s="10"/>
    </row>
    <row r="11" spans="1:12" ht="33.75" customHeight="1" x14ac:dyDescent="0.2">
      <c r="A11" s="36"/>
      <c r="B11" s="37"/>
      <c r="C11" s="36"/>
      <c r="D11" s="36"/>
      <c r="E11" s="29"/>
      <c r="F11" s="47" t="s">
        <v>28</v>
      </c>
      <c r="G11" s="47" t="s">
        <v>41</v>
      </c>
      <c r="H11" s="49" t="s">
        <v>31</v>
      </c>
      <c r="I11" s="50">
        <v>1</v>
      </c>
      <c r="J11" s="51">
        <v>38006.800000000003</v>
      </c>
      <c r="K11" s="13"/>
      <c r="L11" s="10"/>
    </row>
    <row r="12" spans="1:12" ht="35.25" customHeight="1" x14ac:dyDescent="0.2">
      <c r="A12" s="36"/>
      <c r="B12" s="37"/>
      <c r="C12" s="36"/>
      <c r="D12" s="36"/>
      <c r="E12" s="29"/>
      <c r="F12" s="47" t="s">
        <v>32</v>
      </c>
      <c r="G12" s="47" t="s">
        <v>42</v>
      </c>
      <c r="H12" s="49" t="s">
        <v>31</v>
      </c>
      <c r="I12" s="50">
        <v>1</v>
      </c>
      <c r="J12" s="51">
        <v>41755.949999999997</v>
      </c>
      <c r="K12" s="13"/>
      <c r="L12" s="10"/>
    </row>
    <row r="13" spans="1:12" ht="37.5" customHeight="1" x14ac:dyDescent="0.2">
      <c r="A13" s="36"/>
      <c r="B13" s="37"/>
      <c r="C13" s="36"/>
      <c r="D13" s="36"/>
      <c r="E13" s="29"/>
      <c r="F13" s="47" t="s">
        <v>36</v>
      </c>
      <c r="G13" s="52" t="s">
        <v>43</v>
      </c>
      <c r="H13" s="49" t="s">
        <v>31</v>
      </c>
      <c r="I13" s="50">
        <v>1</v>
      </c>
      <c r="J13" s="51">
        <v>26201.08</v>
      </c>
      <c r="K13" s="13"/>
      <c r="L13" s="10"/>
    </row>
    <row r="14" spans="1:12" ht="14.25" x14ac:dyDescent="0.2">
      <c r="A14" s="36"/>
      <c r="B14" s="37"/>
      <c r="C14" s="36"/>
      <c r="D14" s="36"/>
      <c r="E14" s="29"/>
      <c r="F14" s="64" t="s">
        <v>29</v>
      </c>
      <c r="G14" s="65"/>
      <c r="H14" s="65"/>
      <c r="I14" s="65"/>
      <c r="J14" s="65"/>
      <c r="K14" s="13"/>
      <c r="L14" s="10"/>
    </row>
    <row r="15" spans="1:12" ht="14.25" x14ac:dyDescent="0.2">
      <c r="A15" s="36"/>
      <c r="B15" s="37"/>
      <c r="C15" s="36"/>
      <c r="D15" s="36"/>
      <c r="E15" s="29"/>
      <c r="F15" s="62" t="s">
        <v>30</v>
      </c>
      <c r="G15" s="63"/>
      <c r="H15" s="63"/>
      <c r="I15" s="63"/>
      <c r="J15" s="63"/>
      <c r="K15" s="13"/>
      <c r="L15" s="10"/>
    </row>
    <row r="16" spans="1:12" ht="27" customHeight="1" x14ac:dyDescent="0.2">
      <c r="E16" s="30"/>
      <c r="F16" s="21"/>
      <c r="G16" s="21"/>
      <c r="H16" s="22"/>
      <c r="I16" s="23"/>
      <c r="J16" s="46">
        <f>SUM(J6:J13)</f>
        <v>388250.18</v>
      </c>
    </row>
    <row r="17" spans="10:10" ht="15.75" x14ac:dyDescent="0.25">
      <c r="J17" s="8"/>
    </row>
    <row r="18" spans="10:10" ht="15.75" x14ac:dyDescent="0.25">
      <c r="J18" s="8"/>
    </row>
    <row r="19" spans="10:10" ht="15.75" x14ac:dyDescent="0.25">
      <c r="J19" s="8"/>
    </row>
  </sheetData>
  <autoFilter ref="A4:L4" xr:uid="{00000000-0001-0000-0000-000000000000}"/>
  <mergeCells count="6">
    <mergeCell ref="A3:D3"/>
    <mergeCell ref="F3:J3"/>
    <mergeCell ref="G1:J1"/>
    <mergeCell ref="G2:J2"/>
    <mergeCell ref="F15:J15"/>
    <mergeCell ref="F14:J14"/>
  </mergeCells>
  <phoneticPr fontId="14" type="noConversion"/>
  <pageMargins left="0.51181102362204722" right="0.51181102362204722" top="0.98425196850393704" bottom="0.19685039370078741" header="0.51181102362204722" footer="0.51181102362204722"/>
  <pageSetup paperSize="9" scale="89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ignoredErrors>
    <ignoredError sqref="I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Camila Barbosa de Souza</cp:lastModifiedBy>
  <cp:revision>0</cp:revision>
  <cp:lastPrinted>2024-01-02T11:26:36Z</cp:lastPrinted>
  <dcterms:created xsi:type="dcterms:W3CDTF">2022-10-21T11:38:52Z</dcterms:created>
  <dcterms:modified xsi:type="dcterms:W3CDTF">2024-02-07T13:31:35Z</dcterms:modified>
</cp:coreProperties>
</file>