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4\AA 000000.24 - Aquisição de suportes e acessórios fitness\01 - Fase Interna\09 - Edital &amp; Anexos\"/>
    </mc:Choice>
  </mc:AlternateContent>
  <xr:revisionPtr revIDLastSave="0" documentId="13_ncr:1_{AEB40C66-8080-4FA9-966C-6B7EA58E1E38}" xr6:coauthVersionLast="47" xr6:coauthVersionMax="47" xr10:uidLastSave="{00000000-0000-0000-0000-000000000000}"/>
  <bookViews>
    <workbookView xWindow="-120" yWindow="-120" windowWidth="29040" windowHeight="15840" xr2:uid="{613B0363-8442-43FB-8C7D-4DF4D46D874A}"/>
  </bookViews>
  <sheets>
    <sheet name="Descritivo e Quantitativo" sheetId="1" r:id="rId1"/>
    <sheet name="Rateio - Memória de Cálcul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6" i="2" l="1"/>
  <c r="R55" i="2"/>
  <c r="R54" i="2"/>
  <c r="R53" i="2"/>
  <c r="R52" i="2"/>
  <c r="R51" i="2"/>
  <c r="R50" i="2"/>
  <c r="R49" i="2"/>
  <c r="R48" i="2"/>
  <c r="R47" i="2"/>
  <c r="R38" i="2"/>
  <c r="R37" i="2"/>
  <c r="R36" i="2"/>
  <c r="R35" i="2"/>
  <c r="R34" i="2"/>
  <c r="R33" i="2"/>
  <c r="R32" i="2"/>
  <c r="R31" i="2"/>
  <c r="R30" i="2"/>
  <c r="R29" i="2"/>
  <c r="R28" i="2"/>
  <c r="R27" i="2"/>
  <c r="R26" i="2"/>
  <c r="R25" i="2"/>
  <c r="R24" i="2"/>
  <c r="R23" i="2"/>
  <c r="R22" i="2"/>
  <c r="R21" i="2"/>
  <c r="R20" i="2"/>
  <c r="R19" i="2"/>
  <c r="R18" i="2"/>
  <c r="R17" i="2"/>
  <c r="R16" i="2"/>
  <c r="R15" i="2"/>
  <c r="R14" i="2"/>
  <c r="R13" i="2"/>
  <c r="R12" i="2"/>
  <c r="R11" i="2"/>
  <c r="R10" i="2"/>
  <c r="R9" i="2"/>
  <c r="R8" i="2"/>
  <c r="R7" i="2"/>
  <c r="R6" i="2"/>
  <c r="R5" i="2"/>
  <c r="R3" i="2"/>
</calcChain>
</file>

<file path=xl/sharedStrings.xml><?xml version="1.0" encoding="utf-8"?>
<sst xmlns="http://schemas.openxmlformats.org/spreadsheetml/2006/main" count="379" uniqueCount="154">
  <si>
    <t>Item</t>
  </si>
  <si>
    <t>Descrição</t>
  </si>
  <si>
    <t>Especificações</t>
  </si>
  <si>
    <t>Imagem Ilustrativa</t>
  </si>
  <si>
    <t>Araxá</t>
  </si>
  <si>
    <t>Lote</t>
  </si>
  <si>
    <t xml:space="preserve">Unidade de Medida </t>
  </si>
  <si>
    <t xml:space="preserve">Unidade </t>
  </si>
  <si>
    <t>Suporte para Kettlebell com 2 prateleiras produzidas em aço, tubo longo, com capacidade para, no mínimo, 10 Kettlebell.
Garantia do Fornecedor: 1 ano.</t>
  </si>
  <si>
    <t>Material: PU Sintético de alta resistência, nylon e poliuretano, costuras duplas. Diâmetro de 35cm e a circunferência de 111,5cm. Preenchimento interno da Wall Ball com bolsas de pesos e fibras têxteis. Cor: Preto. Diâmetro: 35cm. Peso: 6LB (2.73KG)</t>
  </si>
  <si>
    <t>Material: PU Sintético de alta resistência, nylon e poliuretano, costuras duplas. Diâmetro de 35cm e a circunferência de 111,5cm. Preenchimento interno da Wall Ball com bolsas de pesos e fibras têxteis. Cor: Preto. Diâmetro: 35cm. Peso: 08LB (3.63KG)</t>
  </si>
  <si>
    <t>Material: PU Sintético de alta resistência, nylon e poliuretano, costuras duplas. Diâmetro de 35cm e a circunferência de 111,5cm. Preenchimento interno da Wall Ball com bolsas de pesos e fibras têxteis. Cor: Preto. Diâmetro: 35cm. Peso: 10LB (4.54KG)</t>
  </si>
  <si>
    <t>Material: PU Sintético de alta resistência, nylon e poliuretano, costuras duplas. Diâmetro de 35cm e a circunferência de 111,5cm. Preenchimento interno da Wall Ball com bolsas de pesos e fibras têxteis. Cor: Preto. Diâmetro: 35cm. Peso: 12LB (5.45KG)</t>
  </si>
  <si>
    <t>Material: PU Sintético de alta resistência, nylon e poliuretano, costuras duplas. Diâmetro de 35cm e a circunferência de 111,5cm. Preenchimento interno da Wall Ball com bolsas de pesos e fibras têxteis. Cor: Preto. Diâmetro: 35cm. Peso: 14LB (6.36KG)</t>
  </si>
  <si>
    <t>Material: PU Sintético de alta resistência, nylon e poliuretano, costuras duplas. Diâmetro de 35cm e a circunferência de 111,5cm. Preenchimento interno da Wall Ball com bolsas de pesos e fibras têxteis. Cor: Preto. Diâmetro: 35cm. Peso: 16LB (7.26KG)</t>
  </si>
  <si>
    <t>Material: PU Sintético de alta resistência, nylon e poliuretano, costuras duplas. Diâmetro de 35cm e a circunferência de 111,5cm. Preenchimento interno da Wall Ball com bolsas de pesos e fibras têxteis. Cor: Preto. Diâmetro: 35cm. Peso: 18LB (8.17KG)</t>
  </si>
  <si>
    <t>Material: PU Sintético de alta resistência, nylon e poliuretano, costuras duplas. Diâmetro de 35cm e a circunferência de 111,5cm. Preenchimento interno da Wall Ball com bolsas de pesos e fibras têxteis. Cor: Preto. Diâmetro: 35cm. Peso: 20LB (9.08KG)</t>
  </si>
  <si>
    <t>Material: PU Sintético de alta resistência, nylon e poliuretano, costuras duplas. Diâmetro de 35cm e a circunferência de 111,5cm. Preenchimento interno da Wall Ball com bolsas de pesos e fibras têxteis. Cor: Preto. Diâmetro: 35cm. Peso: 22LB (9.98KG)</t>
  </si>
  <si>
    <t>Material: PU Sintético de alta resistência, nylon e poliuretano, costuras duplas. Diâmetro de 35cm e a circunferência de 111,5cm. Preenchimento interno da Wall Ball com bolsas de pesos e fibras têxteis. Cor: Preto. Diâmetro: 35cm. Peso: 26LB (11.80KG)</t>
  </si>
  <si>
    <t>Material: PU Sintético de alta resistência, nylon e poliuretano, costuras duplas. Diâmetro de 35cm e a circunferência de 111,5cm. Preenchimento interno da Wall Ball com bolsas de pesos e fibras têxteis. Cor: Preto. Diâmetro: 35cm. Peso: 30LB (13.61KG)</t>
  </si>
  <si>
    <t>Kettlebell com revestimento em PVC de 04 kg, e com pegada, numeração em kilagem em alto relevo disponível em diferentes cores.</t>
  </si>
  <si>
    <t>Kettlebell com revestimento em PVC de 06 kg, e com pegada, numeração em kilagem em alto relevo disponível em diferentes cores.</t>
  </si>
  <si>
    <t>Kettlebell com revestimento em PVC de 08 kg, e com pegada, numeração em kilagem em alto relevo disponível em diferentes cores.</t>
  </si>
  <si>
    <t>Kettebell com revestimento em PVC de 10kg, e com pegada, numeração em kilagem em alto relevo disponível em diferentes cores.</t>
  </si>
  <si>
    <t>Kettebell com revestimento em PVC de 12kg, e com pegada, numeração em kilagem em alto relevo disponível em diferentes cores.</t>
  </si>
  <si>
    <t>Kettebell com revestimento em PVC de 14kg, e com pegada, numeração em kilagem em alto relevo disponível em diferentes cores.</t>
  </si>
  <si>
    <t>Kettebell com revestimento em PVC de 16kg, e com pegada, numeração em kilagem em alto relevo disponível em diferentes cores.</t>
  </si>
  <si>
    <t>Kettebell com revestimento em PVC de 18 kg, e com pegada, numeração em kilagem em alto relevo disponível em diferentes cores.</t>
  </si>
  <si>
    <t>Kettebell com revestimento em PVC de 20 kg, e com pegada, numeração em kilagem em alto relevo disponível em diferentes cores.</t>
  </si>
  <si>
    <t>Kettebell com revestimento em PVC de 22 kg, e com pegada, numeração em kilagem em alto relevo disponível em diferentes cores.</t>
  </si>
  <si>
    <t>Torre para halteres, fabricado em aço, com pintura eletrostática a pó na cor preta, ou materiais de qualidade superior.
O local de apoio dos halteres deve ser uma continuidade da torre.
A torre deve vir composta com 10 pares de halteres de 01kg a 10kg, Design Hexagonal/Sextavado
Composto por borracha vulcanizada de alta durabilidade, com indicador de peso gravado.
Pegada Cromada com recartilho suave. Garantia do Fornecedor: 1 ano.</t>
  </si>
  <si>
    <t xml:space="preserve">Conjunto </t>
  </si>
  <si>
    <t>Design Hexagonal/Sextavado
Composto por borracha vulcanizada de alta durabilidade, com indicador de peso gravado.
Pegada Cromada com recartilho suave.
Cor: Preto / Cromado – Peso: 12kg</t>
  </si>
  <si>
    <t>Design Hexagonal/Sextavado
Composto por borracha vulcanizada de alta durabilidade, com indicador de peso gravado.
Pegada Cromada com recartilho suave.
Cor: Preto / Cromado – Peso: 14kg</t>
  </si>
  <si>
    <t>Design Hexagonal/Sextavado
Composto por borracha vulcanizada de alta durabilidade, com indicador de peso gravado.
Pegada Cromada com recartilho suave.
Cor: Preto / Cromado – Peso: 16kg</t>
  </si>
  <si>
    <t>Design Hexagonal/Sextavado
Composto por borracha vulcanizada de alta durabilidade, com indicador de peso gravado.
Pegada Cromada com recartilho suave.
Cor: Preto / Cromado – Peso: 20kg</t>
  </si>
  <si>
    <t xml:space="preserve">Par </t>
  </si>
  <si>
    <t>LOTE 06</t>
  </si>
  <si>
    <t>Design Hexagonal/Sextavado
Composto por borracha vulcanizada de alta durabilidade, com indicador de peso gravado.
Pegada Cromada com recartilho suave.
Cor: Preto / Cromado – Peso: 01kg</t>
  </si>
  <si>
    <t>Design Hexagonal/Sextavado
Composto por borracha vulcanizada de alta durabilidade, com indicador de peso gravado.
Pegada Cromada com recartilho suave.
Cor: Preto / Cromado – Peso: 02kg</t>
  </si>
  <si>
    <t>Design Hexagonal/Sextavado
Composto por borracha vulcanizada de alta durabilidade, com indicador de peso gravado.
Pegada Cromada com recartilho suave.
Cor: Preto / Cromado – Peso: 03kg</t>
  </si>
  <si>
    <t>Design Hexagonal/Sextavado
Composto por borracha vulcanizada de alta durabilidade, com indicador de peso gravado.
Pegada Cromada com recartilho suave.
Cor: Preto / Cromado – Peso: 07kg</t>
  </si>
  <si>
    <t>Design Hexagonal/Sextavado
Composto por borracha vulcanizada de alta durabilidade, com indicador de peso gravado.
Pegada Cromada com recartilho suave.
Cor: Preto / Cromado – Peso: 08kg</t>
  </si>
  <si>
    <t>Design Hexagonal/Sextavado
Composto por borracha vulcanizada de alta durabilidade, com indicador de peso gravado.
Pegada Cromada com recartilho suave.
Cor: Preto / Cromado – Peso: 10kg</t>
  </si>
  <si>
    <t>Design Hexagonal/Sextavado
Composto por borracha vulcanizada de alta durabilidade, com indicador de peso gravado.
Pegada Cromada com recartilho suave.
Cor: Preto / Cromado – Peso: 04kg</t>
  </si>
  <si>
    <t>Design Hexagonal/Sextavado
Composto por borracha vulcanizada de alta durabilidade, com indicador de peso gravado.
Pegada Cromada com recartilho suave.
Cor: Preto / Cromado – Peso: 05kg</t>
  </si>
  <si>
    <t>Design Hexagonal/Sextavado
Composto por borracha vulcanizada de alta durabilidade, com indicador de peso gravado.
Pegada Cromada com recartilho suave.
Cor: Preto / Cromado – Peso: 06kg</t>
  </si>
  <si>
    <t>Design Hexagonal/Sextavado
Composto por borracha vulcanizada de alta durabilidade, com indicador de peso gravado.
Pegada Cromada com recartilho suave.
Cor: Preto / Cromado – Peso: 09kg</t>
  </si>
  <si>
    <t xml:space="preserve">LOTE 05 </t>
  </si>
  <si>
    <t>Carlos Prates</t>
  </si>
  <si>
    <t>Uberlândia</t>
  </si>
  <si>
    <t>Floresta</t>
  </si>
  <si>
    <t xml:space="preserve">Juiz de Fora </t>
  </si>
  <si>
    <t>Lavras</t>
  </si>
  <si>
    <t xml:space="preserve">Poços de Caldas </t>
  </si>
  <si>
    <t>Pouso Alegre</t>
  </si>
  <si>
    <t xml:space="preserve">Santa Luzia </t>
  </si>
  <si>
    <t xml:space="preserve">Uberaba </t>
  </si>
  <si>
    <t>Tupinambás</t>
  </si>
  <si>
    <t>Estimado 4 unidades por unidade, sendo 11 unidades.</t>
  </si>
  <si>
    <t>Revestida em material emborrachado, ou curvin, com areia interna ensacada. Fechamento com velcro e fivela de segurança com liberação lateral.</t>
  </si>
  <si>
    <t xml:space="preserve">Estimado 6 itens por unidade, no total de  11 unidades. </t>
  </si>
  <si>
    <t>Estimado 3 unidades por unidade, sendo 11 unidades.</t>
  </si>
  <si>
    <t>Estimado 4 Itens por unidade, sendo 11 unidades.</t>
  </si>
  <si>
    <t>Estimado 3 itens por unidade, sendo 11 unidades.</t>
  </si>
  <si>
    <t>Estimado 2 itens por unidade, sendo 11 unidades.</t>
  </si>
  <si>
    <t>Estimado 10 itens de reserva GEL</t>
  </si>
  <si>
    <t xml:space="preserve">Estimado 3 itens por unidade, no total de  11 unidades. </t>
  </si>
  <si>
    <t xml:space="preserve">Estimado 2 itens por unidade, no total de  11 unidades. </t>
  </si>
  <si>
    <t xml:space="preserve">Estimado 6 pares por unidade, no total de  11 unidades. </t>
  </si>
  <si>
    <t xml:space="preserve">Estimado 7 pares por unidade, no total de  11 unidades. </t>
  </si>
  <si>
    <t xml:space="preserve">Estimativa de distribuição dos itens </t>
  </si>
  <si>
    <t xml:space="preserve">Estimado 5 pares por unidade, no total de  11 unidades. </t>
  </si>
  <si>
    <t xml:space="preserve">Estimado 3 pares por unidade, no total de  11 unidades. </t>
  </si>
  <si>
    <t xml:space="preserve">Quantidade total de itens </t>
  </si>
  <si>
    <t>Reserva  GEL</t>
  </si>
  <si>
    <t>Estimado 2 itens por unidade, no total de  11 unidades. Mais 4 reservas da GEL</t>
  </si>
  <si>
    <t>Própria para arremessos no solo e outras superfícies.
Utilização regular em ambiente doméstico ou academias;
Acabamento superficial antiderrapante;
Borracha natural.
Não quica.
Peso: 4 kg.</t>
  </si>
  <si>
    <t>Própria para arremessos no solo e outras superfícies.
Utilização regular em ambiente doméstico ou academias;
Acabamento superficial antiderrapante;
Borracha natural.
Não quica.
Peso: 5 kg.</t>
  </si>
  <si>
    <t>Unidade</t>
  </si>
  <si>
    <t>LOTE 07</t>
  </si>
  <si>
    <t>Lote 04</t>
  </si>
  <si>
    <t>LOTE 03</t>
  </si>
  <si>
    <t>LOTE 02</t>
  </si>
  <si>
    <t>LOTE 01</t>
  </si>
  <si>
    <t xml:space="preserve">
Estrutura em aço carbono, com capacidade para, no mínimo 12 unidades de wall ball.
Garantia do Fornecedor: 1 ano.</t>
  </si>
  <si>
    <t>Kettebell com revestimento em PVC de 02 kg e com pegada, numeração em kilagem em alto relevo disponível em diferentes cores.</t>
  </si>
  <si>
    <t xml:space="preserve"> </t>
  </si>
  <si>
    <t xml:space="preserve">Suporte para Dumbells, com 2 andares,capacidade de armazenamento para 08 pares de dumbells, com separação individual. Fabricado em aço, corte a laser e pintura eletrostática a pó na cor preta, ou materiais de qualidade semelhante ou superior.
</t>
  </si>
  <si>
    <t>SUPORTE PARA DUMBELLS COM 02 ANDARES - CAPACIDADE PARA 08 PARES DE DUMBELLS</t>
  </si>
  <si>
    <t>DUMBELL EMBORRACHADO SEXTAVADO  12KG</t>
  </si>
  <si>
    <t>DUMBELL EMBORRACHADO SEXTAVADO  14KG</t>
  </si>
  <si>
    <t xml:space="preserve">DUMBELL EMBORRACHADO SEXTAVADO 16KG </t>
  </si>
  <si>
    <t>DUMBELL EMBORRACHADO SEXTAVADO 20KG</t>
  </si>
  <si>
    <t>DUMBELL EMBORRACHADO SEXTAVADO  22KG A 22,5KG</t>
  </si>
  <si>
    <t>DUMBELL EMBORRACHADO SEXTAVADO  24KG A  25KG</t>
  </si>
  <si>
    <t>DUMBELL EMBORRACHADO SEXTAVADO 26KG A 27,5KG</t>
  </si>
  <si>
    <t xml:space="preserve">DUMBELL EMBORRACHADO SEXTAVADO  28KG A 30KG  </t>
  </si>
  <si>
    <t>TORNOZELEIRA REVESTIDA COM EMBORRACHADO VELCRO E FIVELA 1 KG</t>
  </si>
  <si>
    <t>TORNOZELEIRA REVESTIDA COM EMBORRACHADO VELCRO E FIVELA 2 KG</t>
  </si>
  <si>
    <t>TORNOZELEIRA REVESTIDA COM EMBORRACHADO VELCRO E FIVELA 3 KG</t>
  </si>
  <si>
    <t>TORNOZELEIRA REVESTIDA COM EMBORRACHADO VELCRO E FIVELA 4 KG</t>
  </si>
  <si>
    <t>TORNOZELEIRA REVESTIDA COM EMBORRACHADO VELCRO E FIVELA 5 KG</t>
  </si>
  <si>
    <t>TORNOZELEIRA REVESTIDA COM EMBORRACHADO VELCRO E FIVELA 6 KG</t>
  </si>
  <si>
    <t>TORNOZELEIRA REVESTIDA COM EMBORRACHADO VELCRO E FIVELA 7 KG</t>
  </si>
  <si>
    <t>TORNOZELEIRA REVESTIDA COM EMBORRACHADO VELCRO E FIVELA 8 KG</t>
  </si>
  <si>
    <t>TORNOZELEIRA REVESTIDA COM EMBORRACHADO VELCRO E FIVELA 9 KG</t>
  </si>
  <si>
    <t>TORNOZELEIRA REVESTIDA COM EMBORRACHADO VELCRO E FIVELA 10 KG</t>
  </si>
  <si>
    <t>BOLA DE BORRACHA MEDICINE BALL 4 KG</t>
  </si>
  <si>
    <t>BOLA DE BORRACHA MEDICINE BALL 5 KG</t>
  </si>
  <si>
    <t>WALL BALL 06 LIBRAS  (2.73KG)</t>
  </si>
  <si>
    <t>WALL BALL 08 LIBRAS (3.63KG)</t>
  </si>
  <si>
    <t>WALL BALL 10 LIBRAS (4.54KG)</t>
  </si>
  <si>
    <t>WALL BALL 12 LIBRAS (5.45KG)</t>
  </si>
  <si>
    <t>WALL BALL 14 LIBRAS  (6.36KG)</t>
  </si>
  <si>
    <t>WALL BALL 16 LIBRA  (7.26KG)</t>
  </si>
  <si>
    <t>WALL BALL 18 LIBRAS (8.17KG)</t>
  </si>
  <si>
    <t>WALL BALL 20 LIBRAS  (9.08KG)</t>
  </si>
  <si>
    <t>WALL BALL 22 LIBRAS  (9.98KG)</t>
  </si>
  <si>
    <t>WALL BALL 26 LIBRAS (11.80KG)</t>
  </si>
  <si>
    <t>WALL BALL 30 LIBRAS  (13.61KG)</t>
  </si>
  <si>
    <t>KETTLEBELL 02 KG</t>
  </si>
  <si>
    <t>KETTLEBELL 4KG</t>
  </si>
  <si>
    <t>KETTLEBELL 6KG</t>
  </si>
  <si>
    <t>KETTLEBELL 8KG</t>
  </si>
  <si>
    <t>KETTLEBELL 10KG</t>
  </si>
  <si>
    <t>KETTLEBELL 12KG</t>
  </si>
  <si>
    <t>KETTLEBELL 14KG</t>
  </si>
  <si>
    <t>KETTLEBELL 16KG</t>
  </si>
  <si>
    <t>KETTLEBELL 18 KG</t>
  </si>
  <si>
    <t>KETTLEBELL 20KG</t>
  </si>
  <si>
    <t>KETTLEBELL 22KG</t>
  </si>
  <si>
    <t xml:space="preserve">HALTER EMBORRACHADO SEXTAVADO 1 KG  </t>
  </si>
  <si>
    <t>HALTER EMBORRACHADO SEXTAVADO 2 KG</t>
  </si>
  <si>
    <t>HALTER EMBORRACHADO SEXTAVADO 3 KG</t>
  </si>
  <si>
    <t xml:space="preserve">HALTER EMBORRACHADO SEXTAVADO 04 KG </t>
  </si>
  <si>
    <t>HALTER EMBORRACHADO SEXTAVADO 05 KG</t>
  </si>
  <si>
    <t>HALTER EMBORRACHADO SEXTAVADO 06 KG</t>
  </si>
  <si>
    <t>HALTER EMBORRACHADO SEXTAVADO 7 KG</t>
  </si>
  <si>
    <t>HALTER EMBORRACHADO SEXTAVADO 8 KG</t>
  </si>
  <si>
    <t>HALTER EMBORRACHADO SEXTAVADO 09 KG</t>
  </si>
  <si>
    <t xml:space="preserve">HALTER EMBORRACHADO SEXTAVADO 10 KG </t>
  </si>
  <si>
    <t>SUPORTE ESTANTE EXPOSITOR PARA WALL BALL</t>
  </si>
  <si>
    <t>SUPORTE PARA KETTLEBELL</t>
  </si>
  <si>
    <t>TORRE PARA HALTERES COM 10 PARES DE HALTERES DE 01 A 10 KG</t>
  </si>
  <si>
    <t>KETTLEBELL 04KG</t>
  </si>
  <si>
    <t>KETTLEBELL 06KG</t>
  </si>
  <si>
    <t>KETTLEBELL 08KG</t>
  </si>
  <si>
    <r>
      <t xml:space="preserve">Design Hexagonal/Sextavado
Composto por borracha vulcanizada de alta durabilidade, com indicador de peso gravado.
Pegada Cromada com recartilho suave.
Cor: Preto / Cromado – </t>
    </r>
    <r>
      <rPr>
        <i/>
        <sz val="12"/>
        <rFont val="Calibri"/>
        <family val="2"/>
        <scheme val="minor"/>
      </rPr>
      <t xml:space="preserve">Peso: 22kg a 22,5KG </t>
    </r>
  </si>
  <si>
    <r>
      <t xml:space="preserve">Design Hexagonal/Sextavado
Composto por borracha vulcanizada de alta durabilidade, com indicador de peso gravado.
Pegada Cromada com recartilho suave.
Cor: Preto / Cromado – Peso: </t>
    </r>
    <r>
      <rPr>
        <i/>
        <sz val="12"/>
        <rFont val="Calibri"/>
        <family val="2"/>
        <scheme val="minor"/>
      </rPr>
      <t>24kg a 25 kg</t>
    </r>
    <r>
      <rPr>
        <sz val="12"/>
        <rFont val="Calibri"/>
        <family val="2"/>
        <scheme val="minor"/>
      </rPr>
      <t xml:space="preserve"> </t>
    </r>
  </si>
  <si>
    <r>
      <t xml:space="preserve">Design Hexagonal/Sextavado
Composto por borracha vulcanizada de alta durabilidade, com indicador de peso gravado.
Pegada Cromada com recartilho suave.
Cor: Preto / Cromado – Peso: </t>
    </r>
    <r>
      <rPr>
        <i/>
        <sz val="12"/>
        <rFont val="Calibri"/>
        <family val="2"/>
        <scheme val="minor"/>
      </rPr>
      <t xml:space="preserve">26kg a 27,5 kg </t>
    </r>
  </si>
  <si>
    <r>
      <t xml:space="preserve">Design Hexagonal/Sextavado
Composto por borracha vulcanizada de alta durabilidade, com indicador de peso gravado.
Pegada Cromada com recartilho suave.
Cor: Preto / Cromado – Peso: </t>
    </r>
    <r>
      <rPr>
        <i/>
        <sz val="12"/>
        <rFont val="Calibri"/>
        <family val="2"/>
        <scheme val="minor"/>
      </rPr>
      <t xml:space="preserve">28 kg a 30 kg </t>
    </r>
  </si>
  <si>
    <t xml:space="preserve">ANEXO II - TERMO DE REFERÊNCIA - MEMÓRIA DE CÁLCULO </t>
  </si>
  <si>
    <t>ANEXO II - DESCRITIVOS TÉCNICOS E QUANTITATIVOS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</si>
</sst>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3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26"/>
      <name val="Calibri"/>
      <family val="2"/>
      <scheme val="minor"/>
    </font>
    <font>
      <sz val="11"/>
      <name val="Calibri"/>
      <family val="2"/>
      <scheme val="minor"/>
    </font>
    <font>
      <b/>
      <sz val="13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i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32">
    <xf numFmtId="0" fontId="0" fillId="0" borderId="0" xfId="0"/>
    <xf numFmtId="0" fontId="7" fillId="0" borderId="0" xfId="0" applyFont="1"/>
    <xf numFmtId="0" fontId="5" fillId="0" borderId="0" xfId="0" applyFont="1"/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0" borderId="0" xfId="0" applyFont="1"/>
    <xf numFmtId="0" fontId="7" fillId="2" borderId="0" xfId="0" applyFont="1" applyFill="1"/>
    <xf numFmtId="0" fontId="10" fillId="4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4" borderId="1" xfId="0" applyFont="1" applyFill="1" applyBorder="1" applyAlignment="1">
      <alignment horizontal="center" vertical="center"/>
    </xf>
  </cellXfs>
  <cellStyles count="6">
    <cellStyle name="Hiperlink" xfId="1" builtinId="8" hidden="1"/>
    <cellStyle name="Moeda 2" xfId="3" xr:uid="{29AE17F6-CCDB-4C96-B9EB-515E948BAE34}"/>
    <cellStyle name="Moeda 3" xfId="4" xr:uid="{48BDAD42-290A-4B56-870D-65BBF73E8CA9}"/>
    <cellStyle name="Moeda 4" xfId="5" xr:uid="{06CAC4DB-F214-4669-87DA-DC10ACE2FA59}"/>
    <cellStyle name="Normal" xfId="0" builtinId="0"/>
    <cellStyle name="Normal 2" xfId="2" xr:uid="{0F52A2E2-6FF4-4765-9F4B-9003C624089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jpeg"/><Relationship Id="rId3" Type="http://schemas.openxmlformats.org/officeDocument/2006/relationships/image" Target="../media/image10.jpeg"/><Relationship Id="rId7" Type="http://schemas.openxmlformats.org/officeDocument/2006/relationships/image" Target="../media/image4.jpeg"/><Relationship Id="rId2" Type="http://schemas.openxmlformats.org/officeDocument/2006/relationships/image" Target="../media/image5.png"/><Relationship Id="rId1" Type="http://schemas.openxmlformats.org/officeDocument/2006/relationships/image" Target="../media/image3.jpeg"/><Relationship Id="rId6" Type="http://schemas.openxmlformats.org/officeDocument/2006/relationships/image" Target="../media/image1.jpeg"/><Relationship Id="rId11" Type="http://schemas.openxmlformats.org/officeDocument/2006/relationships/image" Target="../media/image12.png"/><Relationship Id="rId5" Type="http://schemas.openxmlformats.org/officeDocument/2006/relationships/image" Target="../media/image2.png"/><Relationship Id="rId10" Type="http://schemas.openxmlformats.org/officeDocument/2006/relationships/image" Target="../media/image8.png"/><Relationship Id="rId4" Type="http://schemas.openxmlformats.org/officeDocument/2006/relationships/image" Target="../media/image9.jpeg"/><Relationship Id="rId9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3</xdr:row>
      <xdr:rowOff>304800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34583A88-FF9E-D74D-B000-A017D45A2BB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058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52E246B0-9B75-46B5-B9C0-46B83C1CC6A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05835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DA30B49D-10AE-445E-B643-F49E7BC32461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31838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D0B7ACD3-08ED-45A4-A294-5F5EE6C34242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4650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5EE378DA-872E-4834-86B1-B69EC93E2C4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72605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2F8288BB-CBA6-4CDE-96BF-FA45B63D59D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292036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6" name="AutoShape 2">
          <a:extLst>
            <a:ext uri="{FF2B5EF4-FFF2-40B4-BE49-F238E27FC236}">
              <a16:creationId xmlns:a16="http://schemas.microsoft.com/office/drawing/2014/main" id="{6F8E2E52-2E11-4DAC-B755-1E72D0137C6F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13563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0" name="AutoShape 2">
          <a:extLst>
            <a:ext uri="{FF2B5EF4-FFF2-40B4-BE49-F238E27FC236}">
              <a16:creationId xmlns:a16="http://schemas.microsoft.com/office/drawing/2014/main" id="{F571381D-3446-4D0C-AA40-777287266648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34803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3" name="AutoShape 2">
          <a:extLst>
            <a:ext uri="{FF2B5EF4-FFF2-40B4-BE49-F238E27FC236}">
              <a16:creationId xmlns:a16="http://schemas.microsoft.com/office/drawing/2014/main" id="{A1B76023-C38C-4A75-82A7-148A6BFBE29E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5232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6" name="AutoShape 2">
          <a:extLst>
            <a:ext uri="{FF2B5EF4-FFF2-40B4-BE49-F238E27FC236}">
              <a16:creationId xmlns:a16="http://schemas.microsoft.com/office/drawing/2014/main" id="{D88C518B-DD24-486E-84FD-F3A6A5F5FC9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69189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9" name="AutoShape 2">
          <a:extLst>
            <a:ext uri="{FF2B5EF4-FFF2-40B4-BE49-F238E27FC236}">
              <a16:creationId xmlns:a16="http://schemas.microsoft.com/office/drawing/2014/main" id="{E30E4300-8C6F-4598-B283-E4809DC4FB47}"/>
            </a:ext>
          </a:extLst>
        </xdr:cNvPr>
        <xdr:cNvSpPr>
          <a:spLocks noChangeAspect="1" noChangeArrowheads="1"/>
        </xdr:cNvSpPr>
      </xdr:nvSpPr>
      <xdr:spPr bwMode="auto">
        <a:xfrm>
          <a:off x="6124575" y="386048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2" name="AutoShape 2">
          <a:extLst>
            <a:ext uri="{FF2B5EF4-FFF2-40B4-BE49-F238E27FC236}">
              <a16:creationId xmlns:a16="http://schemas.microsoft.com/office/drawing/2014/main" id="{A0F0E514-1275-4997-B831-29695F4A5702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07479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5" name="AutoShape 2">
          <a:extLst>
            <a:ext uri="{FF2B5EF4-FFF2-40B4-BE49-F238E27FC236}">
              <a16:creationId xmlns:a16="http://schemas.microsoft.com/office/drawing/2014/main" id="{E9BA6F7A-837A-4DA9-8DEC-54ABBCD1AF4A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30434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8" name="AutoShape 2">
          <a:extLst>
            <a:ext uri="{FF2B5EF4-FFF2-40B4-BE49-F238E27FC236}">
              <a16:creationId xmlns:a16="http://schemas.microsoft.com/office/drawing/2014/main" id="{1153044F-83AC-48E9-B925-7A8A719578B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51770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1" name="AutoShape 2">
          <a:extLst>
            <a:ext uri="{FF2B5EF4-FFF2-40B4-BE49-F238E27FC236}">
              <a16:creationId xmlns:a16="http://schemas.microsoft.com/office/drawing/2014/main" id="{0D7B2057-451B-41E8-8118-15DA92BC474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73773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24" name="AutoShape 2">
          <a:extLst>
            <a:ext uri="{FF2B5EF4-FFF2-40B4-BE49-F238E27FC236}">
              <a16:creationId xmlns:a16="http://schemas.microsoft.com/office/drawing/2014/main" id="{5EBB7ACF-CE51-4DAE-931F-ADBFBA0D64CF}"/>
            </a:ext>
          </a:extLst>
        </xdr:cNvPr>
        <xdr:cNvSpPr>
          <a:spLocks noChangeAspect="1" noChangeArrowheads="1"/>
        </xdr:cNvSpPr>
      </xdr:nvSpPr>
      <xdr:spPr bwMode="auto">
        <a:xfrm>
          <a:off x="6124575" y="493299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27" name="AutoShape 2">
          <a:extLst>
            <a:ext uri="{FF2B5EF4-FFF2-40B4-BE49-F238E27FC236}">
              <a16:creationId xmlns:a16="http://schemas.microsoft.com/office/drawing/2014/main" id="{6211F3FC-146B-4D33-BB69-C506D24B7E2B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02634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29" name="AutoShape 2">
          <a:extLst>
            <a:ext uri="{FF2B5EF4-FFF2-40B4-BE49-F238E27FC236}">
              <a16:creationId xmlns:a16="http://schemas.microsoft.com/office/drawing/2014/main" id="{8CBBD92C-4D03-4482-9118-A074ED3D824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119687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32" name="AutoShape 2">
          <a:extLst>
            <a:ext uri="{FF2B5EF4-FFF2-40B4-BE49-F238E27FC236}">
              <a16:creationId xmlns:a16="http://schemas.microsoft.com/office/drawing/2014/main" id="{4549E42D-6AC8-4A0B-A0C5-A1E4AA9826B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2654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35" name="AutoShape 2">
          <a:extLst>
            <a:ext uri="{FF2B5EF4-FFF2-40B4-BE49-F238E27FC236}">
              <a16:creationId xmlns:a16="http://schemas.microsoft.com/office/drawing/2014/main" id="{CFE3F9A3-255C-402A-A48E-9E7C110A7499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43877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38" name="AutoShape 2">
          <a:extLst>
            <a:ext uri="{FF2B5EF4-FFF2-40B4-BE49-F238E27FC236}">
              <a16:creationId xmlns:a16="http://schemas.microsoft.com/office/drawing/2014/main" id="{225FFBE0-5B88-4F37-B11E-ECA86400879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55892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2C717FAE-F401-40E9-BA6D-1B494B98E2E7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07790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E7A2CDF5-E341-4BD6-950A-44E96CA38B85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5989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CE0B660-852B-491C-B304-A53EDE39688B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71322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8CFF1A40-F4AE-4789-935A-8C867C0434A0}"/>
            </a:ext>
          </a:extLst>
        </xdr:cNvPr>
        <xdr:cNvSpPr>
          <a:spLocks noChangeAspect="1" noChangeArrowheads="1"/>
        </xdr:cNvSpPr>
      </xdr:nvSpPr>
      <xdr:spPr bwMode="auto">
        <a:xfrm>
          <a:off x="6124575" y="6837045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BA21690C-00FC-4E94-8325-5253425071C0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2999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2" name="AutoShape 2">
          <a:extLst>
            <a:ext uri="{FF2B5EF4-FFF2-40B4-BE49-F238E27FC236}">
              <a16:creationId xmlns:a16="http://schemas.microsoft.com/office/drawing/2014/main" id="{101076DC-7F9A-4167-BB51-8C6258F289E6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4980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8" name="AutoShape 2">
          <a:extLst>
            <a:ext uri="{FF2B5EF4-FFF2-40B4-BE49-F238E27FC236}">
              <a16:creationId xmlns:a16="http://schemas.microsoft.com/office/drawing/2014/main" id="{DC2C4E90-2ADC-4D84-9249-E4FAC9E9A804}"/>
            </a:ext>
          </a:extLst>
        </xdr:cNvPr>
        <xdr:cNvSpPr>
          <a:spLocks noChangeAspect="1" noChangeArrowheads="1"/>
        </xdr:cNvSpPr>
      </xdr:nvSpPr>
      <xdr:spPr bwMode="auto">
        <a:xfrm>
          <a:off x="6124575" y="772668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1725706</xdr:colOff>
      <xdr:row>3</xdr:row>
      <xdr:rowOff>1187824</xdr:rowOff>
    </xdr:from>
    <xdr:ext cx="304800" cy="304800"/>
    <xdr:sp macro="" textlink="">
      <xdr:nvSpPr>
        <xdr:cNvPr id="59" name="AutoShape 2">
          <a:extLst>
            <a:ext uri="{FF2B5EF4-FFF2-40B4-BE49-F238E27FC236}">
              <a16:creationId xmlns:a16="http://schemas.microsoft.com/office/drawing/2014/main" id="{9878F557-4A42-49C7-BF4D-D9B70931A081}"/>
            </a:ext>
          </a:extLst>
        </xdr:cNvPr>
        <xdr:cNvSpPr>
          <a:spLocks noChangeAspect="1" noChangeArrowheads="1"/>
        </xdr:cNvSpPr>
      </xdr:nvSpPr>
      <xdr:spPr bwMode="auto">
        <a:xfrm>
          <a:off x="8314765" y="718297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1748117</xdr:colOff>
      <xdr:row>3</xdr:row>
      <xdr:rowOff>840441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9FDDF337-B0BA-4511-9537-146E2FA035A2}"/>
            </a:ext>
          </a:extLst>
        </xdr:cNvPr>
        <xdr:cNvSpPr>
          <a:spLocks noChangeAspect="1" noChangeArrowheads="1"/>
        </xdr:cNvSpPr>
      </xdr:nvSpPr>
      <xdr:spPr bwMode="auto">
        <a:xfrm>
          <a:off x="8337176" y="6835588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twoCellAnchor editAs="oneCell">
    <xdr:from>
      <xdr:col>5</xdr:col>
      <xdr:colOff>635936</xdr:colOff>
      <xdr:row>2</xdr:row>
      <xdr:rowOff>250731</xdr:rowOff>
    </xdr:from>
    <xdr:to>
      <xdr:col>5</xdr:col>
      <xdr:colOff>3049828</xdr:colOff>
      <xdr:row>2</xdr:row>
      <xdr:rowOff>2026751</xdr:rowOff>
    </xdr:to>
    <xdr:pic>
      <xdr:nvPicPr>
        <xdr:cNvPr id="2" name="Imagem 1" descr="Expositor Wall Ball - Anilhas e Halteres Brasil">
          <a:extLst>
            <a:ext uri="{FF2B5EF4-FFF2-40B4-BE49-F238E27FC236}">
              <a16:creationId xmlns:a16="http://schemas.microsoft.com/office/drawing/2014/main" id="{3637FD07-5961-7488-D8A2-F21BC1C9FF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51499" y="1286575"/>
          <a:ext cx="2413892" cy="177602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5</xdr:col>
      <xdr:colOff>1322294</xdr:colOff>
      <xdr:row>58</xdr:row>
      <xdr:rowOff>0</xdr:rowOff>
    </xdr:from>
    <xdr:to>
      <xdr:col>5</xdr:col>
      <xdr:colOff>2669323</xdr:colOff>
      <xdr:row>58</xdr:row>
      <xdr:rowOff>0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6A89031B-0023-4720-B384-A74160EAE8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0323" y="67134441"/>
          <a:ext cx="1347029" cy="694765"/>
        </a:xfrm>
        <a:prstGeom prst="rect">
          <a:avLst/>
        </a:prstGeom>
        <a:noFill/>
      </xdr:spPr>
    </xdr:pic>
    <xdr:clientData/>
  </xdr:twoCellAnchor>
  <xdr:oneCellAnchor>
    <xdr:from>
      <xdr:col>5</xdr:col>
      <xdr:colOff>301624</xdr:colOff>
      <xdr:row>8</xdr:row>
      <xdr:rowOff>313349</xdr:rowOff>
    </xdr:from>
    <xdr:ext cx="3298032" cy="2194730"/>
    <xdr:pic>
      <xdr:nvPicPr>
        <xdr:cNvPr id="13" name="Imagem 12" descr="Wall Ball Slim - Medicine Ball Inspiração - INSPIRAÇÃO STORE">
          <a:extLst>
            <a:ext uri="{FF2B5EF4-FFF2-40B4-BE49-F238E27FC236}">
              <a16:creationId xmlns:a16="http://schemas.microsoft.com/office/drawing/2014/main" id="{9A29E0FF-CC4C-4A03-AB5D-90F2514D76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525124" y="10012974"/>
          <a:ext cx="3298032" cy="2194730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</xdr:col>
      <xdr:colOff>1047750</xdr:colOff>
      <xdr:row>14</xdr:row>
      <xdr:rowOff>23813</xdr:rowOff>
    </xdr:from>
    <xdr:ext cx="1602442" cy="1602442"/>
    <xdr:pic>
      <xdr:nvPicPr>
        <xdr:cNvPr id="14" name="Imagem 13" descr="Resultado de imagem para suporte Kettlebell">
          <a:extLst>
            <a:ext uri="{FF2B5EF4-FFF2-40B4-BE49-F238E27FC236}">
              <a16:creationId xmlns:a16="http://schemas.microsoft.com/office/drawing/2014/main" id="{01FBE74A-2183-45CD-B7E9-5335D9F2A19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63313" y="16894969"/>
          <a:ext cx="1602442" cy="1602442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5</xdr:col>
      <xdr:colOff>261937</xdr:colOff>
      <xdr:row>19</xdr:row>
      <xdr:rowOff>318712</xdr:rowOff>
    </xdr:from>
    <xdr:ext cx="3226594" cy="2939383"/>
    <xdr:pic>
      <xdr:nvPicPr>
        <xdr:cNvPr id="15" name="Imagem 14">
          <a:extLst>
            <a:ext uri="{FF2B5EF4-FFF2-40B4-BE49-F238E27FC236}">
              <a16:creationId xmlns:a16="http://schemas.microsoft.com/office/drawing/2014/main" id="{CA2A78C8-1B59-4356-920A-407035F4CC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0477500" y="25405181"/>
          <a:ext cx="3226594" cy="2939383"/>
        </a:xfrm>
        <a:prstGeom prst="rect">
          <a:avLst/>
        </a:prstGeom>
      </xdr:spPr>
    </xdr:pic>
    <xdr:clientData/>
  </xdr:oneCellAnchor>
  <xdr:twoCellAnchor editAs="oneCell">
    <xdr:from>
      <xdr:col>5</xdr:col>
      <xdr:colOff>1035843</xdr:colOff>
      <xdr:row>26</xdr:row>
      <xdr:rowOff>95249</xdr:rowOff>
    </xdr:from>
    <xdr:to>
      <xdr:col>5</xdr:col>
      <xdr:colOff>2702718</xdr:colOff>
      <xdr:row>26</xdr:row>
      <xdr:rowOff>3387326</xdr:rowOff>
    </xdr:to>
    <xdr:pic>
      <xdr:nvPicPr>
        <xdr:cNvPr id="18" name="Imagem 17">
          <a:extLst>
            <a:ext uri="{FF2B5EF4-FFF2-40B4-BE49-F238E27FC236}">
              <a16:creationId xmlns:a16="http://schemas.microsoft.com/office/drawing/2014/main" id="{3203A5B0-B078-4961-9D32-72FEDB6581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1251406" y="36361687"/>
          <a:ext cx="1666875" cy="3292077"/>
        </a:xfrm>
        <a:prstGeom prst="rect">
          <a:avLst/>
        </a:prstGeom>
      </xdr:spPr>
    </xdr:pic>
    <xdr:clientData/>
  </xdr:twoCellAnchor>
  <xdr:twoCellAnchor>
    <xdr:from>
      <xdr:col>5</xdr:col>
      <xdr:colOff>214311</xdr:colOff>
      <xdr:row>30</xdr:row>
      <xdr:rowOff>1033356</xdr:rowOff>
    </xdr:from>
    <xdr:to>
      <xdr:col>5</xdr:col>
      <xdr:colOff>3512343</xdr:colOff>
      <xdr:row>32</xdr:row>
      <xdr:rowOff>689679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3164577E-A1B0-48B8-9042-29322ECE4C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29874" y="45407950"/>
          <a:ext cx="3298032" cy="272813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500063</xdr:colOff>
      <xdr:row>37</xdr:row>
      <xdr:rowOff>83343</xdr:rowOff>
    </xdr:from>
    <xdr:to>
      <xdr:col>5</xdr:col>
      <xdr:colOff>3065796</xdr:colOff>
      <xdr:row>37</xdr:row>
      <xdr:rowOff>2188855</xdr:rowOff>
    </xdr:to>
    <xdr:pic>
      <xdr:nvPicPr>
        <xdr:cNvPr id="47" name="Imagem 46">
          <a:extLst>
            <a:ext uri="{FF2B5EF4-FFF2-40B4-BE49-F238E27FC236}">
              <a16:creationId xmlns:a16="http://schemas.microsoft.com/office/drawing/2014/main" id="{3C4278EC-36D5-4E59-B542-E6E97AEB0A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10715626" y="54768749"/>
          <a:ext cx="2565733" cy="2105512"/>
        </a:xfrm>
        <a:prstGeom prst="rect">
          <a:avLst/>
        </a:prstGeom>
      </xdr:spPr>
    </xdr:pic>
    <xdr:clientData/>
  </xdr:twoCellAnchor>
  <xdr:twoCellAnchor>
    <xdr:from>
      <xdr:col>5</xdr:col>
      <xdr:colOff>833437</xdr:colOff>
      <xdr:row>40</xdr:row>
      <xdr:rowOff>904876</xdr:rowOff>
    </xdr:from>
    <xdr:to>
      <xdr:col>5</xdr:col>
      <xdr:colOff>2923463</xdr:colOff>
      <xdr:row>43</xdr:row>
      <xdr:rowOff>270254</xdr:rowOff>
    </xdr:to>
    <xdr:pic>
      <xdr:nvPicPr>
        <xdr:cNvPr id="1067" name="Imagem 1066">
          <a:extLst>
            <a:ext uri="{FF2B5EF4-FFF2-40B4-BE49-F238E27FC236}">
              <a16:creationId xmlns:a16="http://schemas.microsoft.com/office/drawing/2014/main" id="{D9E5ACD9-948C-41DD-8954-C028D3787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049000" y="49946720"/>
          <a:ext cx="2090026" cy="3175378"/>
        </a:xfrm>
        <a:prstGeom prst="rect">
          <a:avLst/>
        </a:prstGeom>
        <a:noFill/>
      </xdr:spPr>
    </xdr:pic>
    <xdr:clientData/>
  </xdr:twoCellAnchor>
  <xdr:oneCellAnchor>
    <xdr:from>
      <xdr:col>5</xdr:col>
      <xdr:colOff>416718</xdr:colOff>
      <xdr:row>48</xdr:row>
      <xdr:rowOff>666917</xdr:rowOff>
    </xdr:from>
    <xdr:ext cx="2750343" cy="2090244"/>
    <xdr:pic>
      <xdr:nvPicPr>
        <xdr:cNvPr id="1068" name="Imagem 1067">
          <a:extLst>
            <a:ext uri="{FF2B5EF4-FFF2-40B4-BE49-F238E27FC236}">
              <a16:creationId xmlns:a16="http://schemas.microsoft.com/office/drawing/2014/main" id="{4C962CC0-8D2A-4F96-AE77-3F17CC7B4A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32281" y="59638573"/>
          <a:ext cx="2750343" cy="2090244"/>
        </a:xfrm>
        <a:prstGeom prst="rect">
          <a:avLst/>
        </a:prstGeom>
        <a:noFill/>
      </xdr:spPr>
    </xdr:pic>
    <xdr:clientData/>
  </xdr:oneCellAnchor>
  <xdr:oneCellAnchor>
    <xdr:from>
      <xdr:col>5</xdr:col>
      <xdr:colOff>238123</xdr:colOff>
      <xdr:row>51</xdr:row>
      <xdr:rowOff>95251</xdr:rowOff>
    </xdr:from>
    <xdr:ext cx="3123525" cy="1780100"/>
    <xdr:pic>
      <xdr:nvPicPr>
        <xdr:cNvPr id="1069" name="Imagem 1068">
          <a:extLst>
            <a:ext uri="{FF2B5EF4-FFF2-40B4-BE49-F238E27FC236}">
              <a16:creationId xmlns:a16="http://schemas.microsoft.com/office/drawing/2014/main" id="{8348F434-E879-4B34-82EE-1506CF4578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53686" y="61710095"/>
          <a:ext cx="3123525" cy="1780100"/>
        </a:xfrm>
        <a:prstGeom prst="rect">
          <a:avLst/>
        </a:prstGeom>
        <a:noFill/>
      </xdr:spPr>
    </xdr:pic>
    <xdr:clientData/>
  </xdr:oneCellAnchor>
  <xdr:twoCellAnchor editAs="oneCell">
    <xdr:from>
      <xdr:col>5</xdr:col>
      <xdr:colOff>340179</xdr:colOff>
      <xdr:row>56</xdr:row>
      <xdr:rowOff>163285</xdr:rowOff>
    </xdr:from>
    <xdr:to>
      <xdr:col>5</xdr:col>
      <xdr:colOff>3325896</xdr:colOff>
      <xdr:row>57</xdr:row>
      <xdr:rowOff>1457901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F470F42-D2A8-774B-35A0-E0ADDB190A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10572750" y="66239571"/>
          <a:ext cx="2985717" cy="30635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3</xdr:row>
      <xdr:rowOff>0</xdr:rowOff>
    </xdr:from>
    <xdr:to>
      <xdr:col>5</xdr:col>
      <xdr:colOff>304800</xdr:colOff>
      <xdr:row>6</xdr:row>
      <xdr:rowOff>4762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B478B6A1-C76D-40E8-A2C0-423616AF8F51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3" name="AutoShape 2">
          <a:extLst>
            <a:ext uri="{FF2B5EF4-FFF2-40B4-BE49-F238E27FC236}">
              <a16:creationId xmlns:a16="http://schemas.microsoft.com/office/drawing/2014/main" id="{0BF13642-12B2-4E92-8487-11A6DBAED25B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C5072776-69F8-4CA5-818A-14DD85089B76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5" name="AutoShape 2">
          <a:extLst>
            <a:ext uri="{FF2B5EF4-FFF2-40B4-BE49-F238E27FC236}">
              <a16:creationId xmlns:a16="http://schemas.microsoft.com/office/drawing/2014/main" id="{FA691135-C45B-4BED-A449-E6D88480D36B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6" name="AutoShape 2">
          <a:extLst>
            <a:ext uri="{FF2B5EF4-FFF2-40B4-BE49-F238E27FC236}">
              <a16:creationId xmlns:a16="http://schemas.microsoft.com/office/drawing/2014/main" id="{A00ED683-1373-46DD-B1FA-7E4BE721D5E1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7" name="AutoShape 2">
          <a:extLst>
            <a:ext uri="{FF2B5EF4-FFF2-40B4-BE49-F238E27FC236}">
              <a16:creationId xmlns:a16="http://schemas.microsoft.com/office/drawing/2014/main" id="{561D7D38-4414-4B00-AAC4-F1C8EB65D47C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8" name="AutoShape 2">
          <a:extLst>
            <a:ext uri="{FF2B5EF4-FFF2-40B4-BE49-F238E27FC236}">
              <a16:creationId xmlns:a16="http://schemas.microsoft.com/office/drawing/2014/main" id="{EB489537-59B9-49CD-81B0-D9776D17C6DF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9" name="AutoShape 2">
          <a:extLst>
            <a:ext uri="{FF2B5EF4-FFF2-40B4-BE49-F238E27FC236}">
              <a16:creationId xmlns:a16="http://schemas.microsoft.com/office/drawing/2014/main" id="{AD6DBB35-4683-479B-A58E-5DEB91F1B1D2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0" name="AutoShape 2">
          <a:extLst>
            <a:ext uri="{FF2B5EF4-FFF2-40B4-BE49-F238E27FC236}">
              <a16:creationId xmlns:a16="http://schemas.microsoft.com/office/drawing/2014/main" id="{91CFF020-41EC-4C89-BD7F-3DF4BA1AB812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1" name="AutoShape 2">
          <a:extLst>
            <a:ext uri="{FF2B5EF4-FFF2-40B4-BE49-F238E27FC236}">
              <a16:creationId xmlns:a16="http://schemas.microsoft.com/office/drawing/2014/main" id="{0BA58449-F6AE-4D53-BBD0-C5C2A88C4ED4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2" name="AutoShape 2">
          <a:extLst>
            <a:ext uri="{FF2B5EF4-FFF2-40B4-BE49-F238E27FC236}">
              <a16:creationId xmlns:a16="http://schemas.microsoft.com/office/drawing/2014/main" id="{19AF3221-BD13-454A-8582-9649E2552CC2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3" name="AutoShape 2">
          <a:extLst>
            <a:ext uri="{FF2B5EF4-FFF2-40B4-BE49-F238E27FC236}">
              <a16:creationId xmlns:a16="http://schemas.microsoft.com/office/drawing/2014/main" id="{D5B80886-EB6B-40CB-803C-A3E6ED159F59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4" name="AutoShape 2">
          <a:extLst>
            <a:ext uri="{FF2B5EF4-FFF2-40B4-BE49-F238E27FC236}">
              <a16:creationId xmlns:a16="http://schemas.microsoft.com/office/drawing/2014/main" id="{63F3454A-4146-4332-978C-787970AFDFB7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5" name="AutoShape 2">
          <a:extLst>
            <a:ext uri="{FF2B5EF4-FFF2-40B4-BE49-F238E27FC236}">
              <a16:creationId xmlns:a16="http://schemas.microsoft.com/office/drawing/2014/main" id="{E357F55B-BECB-4802-AC1A-9EB3ACC815D2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6" name="AutoShape 2">
          <a:extLst>
            <a:ext uri="{FF2B5EF4-FFF2-40B4-BE49-F238E27FC236}">
              <a16:creationId xmlns:a16="http://schemas.microsoft.com/office/drawing/2014/main" id="{65BD39F8-9649-4BE3-8418-E8A7D2E13A34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7" name="AutoShape 2">
          <a:extLst>
            <a:ext uri="{FF2B5EF4-FFF2-40B4-BE49-F238E27FC236}">
              <a16:creationId xmlns:a16="http://schemas.microsoft.com/office/drawing/2014/main" id="{F672D53F-CC81-4213-A97C-E8133EED00E2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8" name="AutoShape 2">
          <a:extLst>
            <a:ext uri="{FF2B5EF4-FFF2-40B4-BE49-F238E27FC236}">
              <a16:creationId xmlns:a16="http://schemas.microsoft.com/office/drawing/2014/main" id="{616E5691-222A-46E5-ADD6-639C44F26EDC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19" name="AutoShape 2">
          <a:extLst>
            <a:ext uri="{FF2B5EF4-FFF2-40B4-BE49-F238E27FC236}">
              <a16:creationId xmlns:a16="http://schemas.microsoft.com/office/drawing/2014/main" id="{AEC5DD66-4F4A-40C3-8F37-065E7962C43A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0" name="AutoShape 2">
          <a:extLst>
            <a:ext uri="{FF2B5EF4-FFF2-40B4-BE49-F238E27FC236}">
              <a16:creationId xmlns:a16="http://schemas.microsoft.com/office/drawing/2014/main" id="{68FB2FBF-88D6-4DF5-86C2-9F9BC26F642C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1" name="AutoShape 2">
          <a:extLst>
            <a:ext uri="{FF2B5EF4-FFF2-40B4-BE49-F238E27FC236}">
              <a16:creationId xmlns:a16="http://schemas.microsoft.com/office/drawing/2014/main" id="{DF65CE49-B79B-457B-92A0-EA3835011A8D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2" name="AutoShape 2">
          <a:extLst>
            <a:ext uri="{FF2B5EF4-FFF2-40B4-BE49-F238E27FC236}">
              <a16:creationId xmlns:a16="http://schemas.microsoft.com/office/drawing/2014/main" id="{9DF12319-4894-4DAA-901F-A4752CF6A205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3" name="AutoShape 2">
          <a:extLst>
            <a:ext uri="{FF2B5EF4-FFF2-40B4-BE49-F238E27FC236}">
              <a16:creationId xmlns:a16="http://schemas.microsoft.com/office/drawing/2014/main" id="{9BE77E1E-102D-4541-861D-86C6134809F3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4" name="AutoShape 2">
          <a:extLst>
            <a:ext uri="{FF2B5EF4-FFF2-40B4-BE49-F238E27FC236}">
              <a16:creationId xmlns:a16="http://schemas.microsoft.com/office/drawing/2014/main" id="{397E3CDE-8C91-4B19-997A-6A11132010CE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5" name="AutoShape 2">
          <a:extLst>
            <a:ext uri="{FF2B5EF4-FFF2-40B4-BE49-F238E27FC236}">
              <a16:creationId xmlns:a16="http://schemas.microsoft.com/office/drawing/2014/main" id="{78CD5FBC-42CB-4781-BEFD-CEC336356333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6" name="AutoShape 2">
          <a:extLst>
            <a:ext uri="{FF2B5EF4-FFF2-40B4-BE49-F238E27FC236}">
              <a16:creationId xmlns:a16="http://schemas.microsoft.com/office/drawing/2014/main" id="{959744DA-04BA-41C0-A816-CA520D34B437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7" name="AutoShape 2">
          <a:extLst>
            <a:ext uri="{FF2B5EF4-FFF2-40B4-BE49-F238E27FC236}">
              <a16:creationId xmlns:a16="http://schemas.microsoft.com/office/drawing/2014/main" id="{B7F2C376-94BD-4E2E-A013-4A4D5F984F16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8" name="AutoShape 2">
          <a:extLst>
            <a:ext uri="{FF2B5EF4-FFF2-40B4-BE49-F238E27FC236}">
              <a16:creationId xmlns:a16="http://schemas.microsoft.com/office/drawing/2014/main" id="{1C5BC6F3-B94D-4B8F-B403-0A9F8A43D4D8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5</xdr:col>
      <xdr:colOff>0</xdr:colOff>
      <xdr:row>3</xdr:row>
      <xdr:rowOff>0</xdr:rowOff>
    </xdr:from>
    <xdr:ext cx="304800" cy="304800"/>
    <xdr:sp macro="" textlink="">
      <xdr:nvSpPr>
        <xdr:cNvPr id="29" name="AutoShape 2">
          <a:extLst>
            <a:ext uri="{FF2B5EF4-FFF2-40B4-BE49-F238E27FC236}">
              <a16:creationId xmlns:a16="http://schemas.microsoft.com/office/drawing/2014/main" id="{271EBFC8-C8DE-4959-8DE6-2654280CC558}"/>
            </a:ext>
          </a:extLst>
        </xdr:cNvPr>
        <xdr:cNvSpPr>
          <a:spLocks noChangeAspect="1" noChangeArrowheads="1"/>
        </xdr:cNvSpPr>
      </xdr:nvSpPr>
      <xdr:spPr bwMode="auto">
        <a:xfrm>
          <a:off x="10220325" y="36576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1725706</xdr:colOff>
      <xdr:row>3</xdr:row>
      <xdr:rowOff>1187824</xdr:rowOff>
    </xdr:from>
    <xdr:ext cx="304800" cy="304800"/>
    <xdr:sp macro="" textlink="">
      <xdr:nvSpPr>
        <xdr:cNvPr id="30" name="AutoShape 2">
          <a:extLst>
            <a:ext uri="{FF2B5EF4-FFF2-40B4-BE49-F238E27FC236}">
              <a16:creationId xmlns:a16="http://schemas.microsoft.com/office/drawing/2014/main" id="{006FD485-8805-49E2-970E-CAC5BEB29BC0}"/>
            </a:ext>
          </a:extLst>
        </xdr:cNvPr>
        <xdr:cNvSpPr>
          <a:spLocks noChangeAspect="1" noChangeArrowheads="1"/>
        </xdr:cNvSpPr>
      </xdr:nvSpPr>
      <xdr:spPr bwMode="auto">
        <a:xfrm>
          <a:off x="10098181" y="4845424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1748117</xdr:colOff>
      <xdr:row>3</xdr:row>
      <xdr:rowOff>840441</xdr:rowOff>
    </xdr:from>
    <xdr:ext cx="304800" cy="304800"/>
    <xdr:sp macro="" textlink="">
      <xdr:nvSpPr>
        <xdr:cNvPr id="31" name="AutoShape 2">
          <a:extLst>
            <a:ext uri="{FF2B5EF4-FFF2-40B4-BE49-F238E27FC236}">
              <a16:creationId xmlns:a16="http://schemas.microsoft.com/office/drawing/2014/main" id="{98D1721F-DEA9-4E90-832F-DB96549CF780}"/>
            </a:ext>
          </a:extLst>
        </xdr:cNvPr>
        <xdr:cNvSpPr>
          <a:spLocks noChangeAspect="1" noChangeArrowheads="1"/>
        </xdr:cNvSpPr>
      </xdr:nvSpPr>
      <xdr:spPr bwMode="auto">
        <a:xfrm>
          <a:off x="10120592" y="4498041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oneCellAnchor>
  <xdr:oneCellAnchor>
    <xdr:from>
      <xdr:col>4</xdr:col>
      <xdr:colOff>713255</xdr:colOff>
      <xdr:row>5</xdr:row>
      <xdr:rowOff>147285</xdr:rowOff>
    </xdr:from>
    <xdr:ext cx="2087095" cy="1388892"/>
    <xdr:pic>
      <xdr:nvPicPr>
        <xdr:cNvPr id="33" name="Imagem 32" descr="Wall Ball Slim - Medicine Ball Inspiração - INSPIRAÇÃO STORE">
          <a:extLst>
            <a:ext uri="{FF2B5EF4-FFF2-40B4-BE49-F238E27FC236}">
              <a16:creationId xmlns:a16="http://schemas.microsoft.com/office/drawing/2014/main" id="{6BFB79FC-E668-4BC7-8CBA-729C26A53F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28205" y="4300185"/>
          <a:ext cx="2087095" cy="1388892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4</xdr:col>
      <xdr:colOff>744631</xdr:colOff>
      <xdr:row>16</xdr:row>
      <xdr:rowOff>230818</xdr:rowOff>
    </xdr:from>
    <xdr:ext cx="2008094" cy="1829346"/>
    <xdr:pic>
      <xdr:nvPicPr>
        <xdr:cNvPr id="46" name="Imagem 45">
          <a:extLst>
            <a:ext uri="{FF2B5EF4-FFF2-40B4-BE49-F238E27FC236}">
              <a16:creationId xmlns:a16="http://schemas.microsoft.com/office/drawing/2014/main" id="{F37F6EB1-D36C-46C4-A512-10EA309682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059581" y="8603293"/>
          <a:ext cx="2008094" cy="1829346"/>
        </a:xfrm>
        <a:prstGeom prst="rect">
          <a:avLst/>
        </a:prstGeom>
      </xdr:spPr>
    </xdr:pic>
    <xdr:clientData/>
  </xdr:oneCellAnchor>
  <xdr:oneCellAnchor>
    <xdr:from>
      <xdr:col>4</xdr:col>
      <xdr:colOff>768722</xdr:colOff>
      <xdr:row>50</xdr:row>
      <xdr:rowOff>229011</xdr:rowOff>
    </xdr:from>
    <xdr:ext cx="1974478" cy="1125257"/>
    <xdr:pic>
      <xdr:nvPicPr>
        <xdr:cNvPr id="59" name="Imagem 58">
          <a:extLst>
            <a:ext uri="{FF2B5EF4-FFF2-40B4-BE49-F238E27FC236}">
              <a16:creationId xmlns:a16="http://schemas.microsoft.com/office/drawing/2014/main" id="{8062CE81-C6A1-49AE-967F-A41377F599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83672" y="23355711"/>
          <a:ext cx="1974478" cy="1125257"/>
        </a:xfrm>
        <a:prstGeom prst="rect">
          <a:avLst/>
        </a:prstGeom>
        <a:noFill/>
      </xdr:spPr>
    </xdr:pic>
    <xdr:clientData/>
  </xdr:oneCellAnchor>
  <xdr:oneCellAnchor>
    <xdr:from>
      <xdr:col>4</xdr:col>
      <xdr:colOff>983874</xdr:colOff>
      <xdr:row>46</xdr:row>
      <xdr:rowOff>54908</xdr:rowOff>
    </xdr:from>
    <xdr:ext cx="1606925" cy="1221253"/>
    <xdr:pic>
      <xdr:nvPicPr>
        <xdr:cNvPr id="60" name="Imagem 59">
          <a:extLst>
            <a:ext uri="{FF2B5EF4-FFF2-40B4-BE49-F238E27FC236}">
              <a16:creationId xmlns:a16="http://schemas.microsoft.com/office/drawing/2014/main" id="{66FDFED1-612F-40F6-B80D-98B02B60A5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8824" y="22191008"/>
          <a:ext cx="1606925" cy="1221253"/>
        </a:xfrm>
        <a:prstGeom prst="rect">
          <a:avLst/>
        </a:prstGeom>
        <a:noFill/>
      </xdr:spPr>
    </xdr:pic>
    <xdr:clientData/>
  </xdr:oneCellAnchor>
  <xdr:twoCellAnchor>
    <xdr:from>
      <xdr:col>5</xdr:col>
      <xdr:colOff>1322294</xdr:colOff>
      <xdr:row>58</xdr:row>
      <xdr:rowOff>0</xdr:rowOff>
    </xdr:from>
    <xdr:to>
      <xdr:col>5</xdr:col>
      <xdr:colOff>2669323</xdr:colOff>
      <xdr:row>58</xdr:row>
      <xdr:rowOff>0</xdr:rowOff>
    </xdr:to>
    <xdr:pic>
      <xdr:nvPicPr>
        <xdr:cNvPr id="78" name="Imagem 77">
          <a:extLst>
            <a:ext uri="{FF2B5EF4-FFF2-40B4-BE49-F238E27FC236}">
              <a16:creationId xmlns:a16="http://schemas.microsoft.com/office/drawing/2014/main" id="{89ACBCA5-D0E0-4CA7-B6FB-C293F2F0FE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42619" y="87934800"/>
          <a:ext cx="1347029" cy="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578783</xdr:colOff>
      <xdr:row>2</xdr:row>
      <xdr:rowOff>239246</xdr:rowOff>
    </xdr:from>
    <xdr:to>
      <xdr:col>4</xdr:col>
      <xdr:colOff>2992675</xdr:colOff>
      <xdr:row>2</xdr:row>
      <xdr:rowOff>2015266</xdr:rowOff>
    </xdr:to>
    <xdr:pic>
      <xdr:nvPicPr>
        <xdr:cNvPr id="99" name="Imagem 98" descr="Expositor Wall Ball - Anilhas e Halteres Brasil">
          <a:extLst>
            <a:ext uri="{FF2B5EF4-FFF2-40B4-BE49-F238E27FC236}">
              <a16:creationId xmlns:a16="http://schemas.microsoft.com/office/drawing/2014/main" id="{9D47B859-4951-423A-9250-D505268C04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3733" y="1591796"/>
          <a:ext cx="2413892" cy="1776020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4</xdr:col>
      <xdr:colOff>981075</xdr:colOff>
      <xdr:row>14</xdr:row>
      <xdr:rowOff>47625</xdr:rowOff>
    </xdr:from>
    <xdr:ext cx="1602442" cy="1602442"/>
    <xdr:pic>
      <xdr:nvPicPr>
        <xdr:cNvPr id="100" name="Imagem 99" descr="Resultado de imagem para suporte Kettlebell">
          <a:extLst>
            <a:ext uri="{FF2B5EF4-FFF2-40B4-BE49-F238E27FC236}">
              <a16:creationId xmlns:a16="http://schemas.microsoft.com/office/drawing/2014/main" id="{296CFFF9-E91A-4426-9894-88914D5CFB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96025" y="6429375"/>
          <a:ext cx="1602442" cy="1602442"/>
        </a:xfrm>
        <a:prstGeom prst="rect">
          <a:avLst/>
        </a:prstGeom>
        <a:noFill/>
        <a:ln>
          <a:noFill/>
        </a:ln>
      </xdr:spPr>
    </xdr:pic>
    <xdr:clientData/>
  </xdr:oneCellAnchor>
  <xdr:twoCellAnchor>
    <xdr:from>
      <xdr:col>4</xdr:col>
      <xdr:colOff>781049</xdr:colOff>
      <xdr:row>28</xdr:row>
      <xdr:rowOff>145163</xdr:rowOff>
    </xdr:from>
    <xdr:to>
      <xdr:col>4</xdr:col>
      <xdr:colOff>2867024</xdr:colOff>
      <xdr:row>35</xdr:row>
      <xdr:rowOff>120465</xdr:rowOff>
    </xdr:to>
    <xdr:pic>
      <xdr:nvPicPr>
        <xdr:cNvPr id="102" name="Imagem 101">
          <a:extLst>
            <a:ext uri="{FF2B5EF4-FFF2-40B4-BE49-F238E27FC236}">
              <a16:creationId xmlns:a16="http://schemas.microsoft.com/office/drawing/2014/main" id="{981A8E12-944B-427E-ABFD-B955F71FEB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5999" y="14680313"/>
          <a:ext cx="2085975" cy="170885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4</xdr:col>
      <xdr:colOff>904875</xdr:colOff>
      <xdr:row>26</xdr:row>
      <xdr:rowOff>61247</xdr:rowOff>
    </xdr:from>
    <xdr:to>
      <xdr:col>4</xdr:col>
      <xdr:colOff>2571750</xdr:colOff>
      <xdr:row>26</xdr:row>
      <xdr:rowOff>3353324</xdr:rowOff>
    </xdr:to>
    <xdr:pic>
      <xdr:nvPicPr>
        <xdr:cNvPr id="103" name="Imagem 102">
          <a:extLst>
            <a:ext uri="{FF2B5EF4-FFF2-40B4-BE49-F238E27FC236}">
              <a16:creationId xmlns:a16="http://schemas.microsoft.com/office/drawing/2014/main" id="{908BABE7-C441-9012-D02E-7E4E42A37E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6219825" y="10910222"/>
          <a:ext cx="1666875" cy="3292077"/>
        </a:xfrm>
        <a:prstGeom prst="rect">
          <a:avLst/>
        </a:prstGeom>
      </xdr:spPr>
    </xdr:pic>
    <xdr:clientData/>
  </xdr:twoCellAnchor>
  <xdr:twoCellAnchor editAs="oneCell">
    <xdr:from>
      <xdr:col>4</xdr:col>
      <xdr:colOff>471487</xdr:colOff>
      <xdr:row>37</xdr:row>
      <xdr:rowOff>676275</xdr:rowOff>
    </xdr:from>
    <xdr:to>
      <xdr:col>4</xdr:col>
      <xdr:colOff>3037220</xdr:colOff>
      <xdr:row>37</xdr:row>
      <xdr:rowOff>2781787</xdr:rowOff>
    </xdr:to>
    <xdr:pic>
      <xdr:nvPicPr>
        <xdr:cNvPr id="104" name="Imagem 103">
          <a:extLst>
            <a:ext uri="{FF2B5EF4-FFF2-40B4-BE49-F238E27FC236}">
              <a16:creationId xmlns:a16="http://schemas.microsoft.com/office/drawing/2014/main" id="{76A2C46E-C34B-BD74-25BC-13F140BBA8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781675" y="17511713"/>
          <a:ext cx="2565733" cy="2105512"/>
        </a:xfrm>
        <a:prstGeom prst="rect">
          <a:avLst/>
        </a:prstGeom>
      </xdr:spPr>
    </xdr:pic>
    <xdr:clientData/>
  </xdr:twoCellAnchor>
  <xdr:twoCellAnchor editAs="oneCell">
    <xdr:from>
      <xdr:col>4</xdr:col>
      <xdr:colOff>1390651</xdr:colOff>
      <xdr:row>56</xdr:row>
      <xdr:rowOff>40157</xdr:rowOff>
    </xdr:from>
    <xdr:to>
      <xdr:col>4</xdr:col>
      <xdr:colOff>2219325</xdr:colOff>
      <xdr:row>57</xdr:row>
      <xdr:rowOff>400489</xdr:rowOff>
    </xdr:to>
    <xdr:pic>
      <xdr:nvPicPr>
        <xdr:cNvPr id="107" name="Imagem 106">
          <a:extLst>
            <a:ext uri="{FF2B5EF4-FFF2-40B4-BE49-F238E27FC236}">
              <a16:creationId xmlns:a16="http://schemas.microsoft.com/office/drawing/2014/main" id="{7E6642AC-363F-4880-721E-3C4BAEDF01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6705601" y="24652757"/>
          <a:ext cx="828674" cy="865157"/>
        </a:xfrm>
        <a:prstGeom prst="rect">
          <a:avLst/>
        </a:prstGeom>
      </xdr:spPr>
    </xdr:pic>
    <xdr:clientData/>
  </xdr:twoCellAnchor>
  <xdr:twoCellAnchor>
    <xdr:from>
      <xdr:col>4</xdr:col>
      <xdr:colOff>1107281</xdr:colOff>
      <xdr:row>40</xdr:row>
      <xdr:rowOff>160844</xdr:rowOff>
    </xdr:from>
    <xdr:to>
      <xdr:col>4</xdr:col>
      <xdr:colOff>2559843</xdr:colOff>
      <xdr:row>43</xdr:row>
      <xdr:rowOff>674958</xdr:rowOff>
    </xdr:to>
    <xdr:pic>
      <xdr:nvPicPr>
        <xdr:cNvPr id="108" name="Imagem 107">
          <a:extLst>
            <a:ext uri="{FF2B5EF4-FFF2-40B4-BE49-F238E27FC236}">
              <a16:creationId xmlns:a16="http://schemas.microsoft.com/office/drawing/2014/main" id="{02AD8A8C-A283-4680-B402-E1305EFDFB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17469" y="25914063"/>
          <a:ext cx="1452562" cy="2800114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07879A-F674-41BB-B692-411236664F7C}">
  <sheetPr>
    <pageSetUpPr fitToPage="1"/>
  </sheetPr>
  <dimension ref="A1:G61"/>
  <sheetViews>
    <sheetView showGridLines="0" tabSelected="1" zoomScale="70" zoomScaleNormal="70" workbookViewId="0">
      <pane ySplit="2" topLeftCell="A3" activePane="bottomLeft" state="frozen"/>
      <selection pane="bottomLeft" activeCell="L3" sqref="L3"/>
    </sheetView>
  </sheetViews>
  <sheetFormatPr defaultRowHeight="15" x14ac:dyDescent="0.25"/>
  <cols>
    <col min="1" max="1" width="15.7109375" style="16" customWidth="1"/>
    <col min="2" max="2" width="9.42578125" style="5" customWidth="1"/>
    <col min="3" max="3" width="26.85546875" style="6" customWidth="1"/>
    <col min="4" max="4" width="46.7109375" style="8" customWidth="1"/>
    <col min="5" max="5" width="27.7109375" style="7" customWidth="1"/>
    <col min="6" max="6" width="54.85546875" style="1" customWidth="1"/>
    <col min="7" max="7" width="21.42578125" style="1" customWidth="1"/>
    <col min="8" max="16384" width="9.140625" style="1"/>
  </cols>
  <sheetData>
    <row r="1" spans="1:7" ht="47.25" customHeight="1" x14ac:dyDescent="0.25">
      <c r="A1" s="23" t="s">
        <v>153</v>
      </c>
      <c r="B1" s="23"/>
      <c r="C1" s="23"/>
      <c r="D1" s="23"/>
      <c r="E1" s="23"/>
      <c r="F1" s="23"/>
      <c r="G1" s="23"/>
    </row>
    <row r="2" spans="1:7" s="2" customFormat="1" ht="34.5" customHeight="1" x14ac:dyDescent="0.25">
      <c r="A2" s="9" t="s">
        <v>5</v>
      </c>
      <c r="B2" s="9" t="s">
        <v>0</v>
      </c>
      <c r="C2" s="9" t="s">
        <v>1</v>
      </c>
      <c r="D2" s="10" t="s">
        <v>2</v>
      </c>
      <c r="E2" s="9" t="s">
        <v>6</v>
      </c>
      <c r="F2" s="9" t="s">
        <v>3</v>
      </c>
      <c r="G2" s="11" t="s">
        <v>74</v>
      </c>
    </row>
    <row r="3" spans="1:7" s="17" customFormat="1" ht="181.5" customHeight="1" x14ac:dyDescent="0.25">
      <c r="A3" s="21" t="s">
        <v>84</v>
      </c>
      <c r="B3" s="13">
        <v>1</v>
      </c>
      <c r="C3" s="14" t="s">
        <v>142</v>
      </c>
      <c r="D3" s="15" t="s">
        <v>85</v>
      </c>
      <c r="E3" s="14" t="s">
        <v>7</v>
      </c>
      <c r="F3" s="13"/>
      <c r="G3" s="3">
        <v>26</v>
      </c>
    </row>
    <row r="4" spans="1:7" s="17" customFormat="1" ht="99.95" customHeight="1" x14ac:dyDescent="0.25">
      <c r="A4" s="24"/>
      <c r="B4" s="13">
        <v>2</v>
      </c>
      <c r="C4" s="14" t="s">
        <v>110</v>
      </c>
      <c r="D4" s="15" t="s">
        <v>9</v>
      </c>
      <c r="E4" s="14" t="s">
        <v>7</v>
      </c>
      <c r="F4" s="25"/>
      <c r="G4" s="3">
        <v>66</v>
      </c>
    </row>
    <row r="5" spans="1:7" s="17" customFormat="1" ht="99.95" customHeight="1" x14ac:dyDescent="0.25">
      <c r="A5" s="24"/>
      <c r="B5" s="13">
        <v>3</v>
      </c>
      <c r="C5" s="14" t="s">
        <v>111</v>
      </c>
      <c r="D5" s="15" t="s">
        <v>10</v>
      </c>
      <c r="E5" s="14" t="s">
        <v>7</v>
      </c>
      <c r="F5" s="26"/>
      <c r="G5" s="3">
        <v>66</v>
      </c>
    </row>
    <row r="6" spans="1:7" s="17" customFormat="1" ht="99.95" customHeight="1" x14ac:dyDescent="0.25">
      <c r="A6" s="24"/>
      <c r="B6" s="13">
        <v>4</v>
      </c>
      <c r="C6" s="14" t="s">
        <v>112</v>
      </c>
      <c r="D6" s="15" t="s">
        <v>11</v>
      </c>
      <c r="E6" s="14" t="s">
        <v>7</v>
      </c>
      <c r="F6" s="26"/>
      <c r="G6" s="3">
        <v>66</v>
      </c>
    </row>
    <row r="7" spans="1:7" s="17" customFormat="1" ht="99.95" customHeight="1" x14ac:dyDescent="0.25">
      <c r="A7" s="24"/>
      <c r="B7" s="13">
        <v>5</v>
      </c>
      <c r="C7" s="14" t="s">
        <v>113</v>
      </c>
      <c r="D7" s="15" t="s">
        <v>12</v>
      </c>
      <c r="E7" s="14" t="s">
        <v>7</v>
      </c>
      <c r="F7" s="26"/>
      <c r="G7" s="3">
        <v>44</v>
      </c>
    </row>
    <row r="8" spans="1:7" s="17" customFormat="1" ht="99.95" customHeight="1" x14ac:dyDescent="0.25">
      <c r="A8" s="24"/>
      <c r="B8" s="13">
        <v>6</v>
      </c>
      <c r="C8" s="14" t="s">
        <v>114</v>
      </c>
      <c r="D8" s="15" t="s">
        <v>13</v>
      </c>
      <c r="E8" s="14" t="s">
        <v>7</v>
      </c>
      <c r="F8" s="26"/>
      <c r="G8" s="3">
        <v>44</v>
      </c>
    </row>
    <row r="9" spans="1:7" s="17" customFormat="1" ht="94.5" x14ac:dyDescent="0.25">
      <c r="A9" s="24"/>
      <c r="B9" s="13">
        <v>7</v>
      </c>
      <c r="C9" s="14" t="s">
        <v>115</v>
      </c>
      <c r="D9" s="15" t="s">
        <v>14</v>
      </c>
      <c r="E9" s="14" t="s">
        <v>7</v>
      </c>
      <c r="F9" s="26"/>
      <c r="G9" s="3">
        <v>33</v>
      </c>
    </row>
    <row r="10" spans="1:7" s="17" customFormat="1" ht="94.5" x14ac:dyDescent="0.25">
      <c r="A10" s="24"/>
      <c r="B10" s="13">
        <v>8</v>
      </c>
      <c r="C10" s="14" t="s">
        <v>116</v>
      </c>
      <c r="D10" s="15" t="s">
        <v>15</v>
      </c>
      <c r="E10" s="14" t="s">
        <v>7</v>
      </c>
      <c r="F10" s="26"/>
      <c r="G10" s="3">
        <v>33</v>
      </c>
    </row>
    <row r="11" spans="1:7" s="17" customFormat="1" ht="94.5" x14ac:dyDescent="0.25">
      <c r="A11" s="24"/>
      <c r="B11" s="13">
        <v>9</v>
      </c>
      <c r="C11" s="14" t="s">
        <v>117</v>
      </c>
      <c r="D11" s="15" t="s">
        <v>16</v>
      </c>
      <c r="E11" s="14" t="s">
        <v>7</v>
      </c>
      <c r="F11" s="26"/>
      <c r="G11" s="3">
        <v>33</v>
      </c>
    </row>
    <row r="12" spans="1:7" s="17" customFormat="1" ht="94.5" x14ac:dyDescent="0.25">
      <c r="A12" s="24"/>
      <c r="B12" s="13">
        <v>10</v>
      </c>
      <c r="C12" s="14" t="s">
        <v>118</v>
      </c>
      <c r="D12" s="15" t="s">
        <v>17</v>
      </c>
      <c r="E12" s="14" t="s">
        <v>7</v>
      </c>
      <c r="F12" s="26"/>
      <c r="G12" s="3">
        <v>33</v>
      </c>
    </row>
    <row r="13" spans="1:7" s="17" customFormat="1" ht="94.5" x14ac:dyDescent="0.25">
      <c r="A13" s="24"/>
      <c r="B13" s="13">
        <v>11</v>
      </c>
      <c r="C13" s="14" t="s">
        <v>119</v>
      </c>
      <c r="D13" s="15" t="s">
        <v>18</v>
      </c>
      <c r="E13" s="14" t="s">
        <v>7</v>
      </c>
      <c r="F13" s="26"/>
      <c r="G13" s="3">
        <v>33</v>
      </c>
    </row>
    <row r="14" spans="1:7" s="17" customFormat="1" ht="94.5" x14ac:dyDescent="0.25">
      <c r="A14" s="22"/>
      <c r="B14" s="13">
        <v>12</v>
      </c>
      <c r="C14" s="14" t="s">
        <v>120</v>
      </c>
      <c r="D14" s="15" t="s">
        <v>19</v>
      </c>
      <c r="E14" s="14" t="s">
        <v>7</v>
      </c>
      <c r="F14" s="27"/>
      <c r="G14" s="3">
        <v>33</v>
      </c>
    </row>
    <row r="15" spans="1:7" s="17" customFormat="1" ht="137.25" customHeight="1" x14ac:dyDescent="0.25">
      <c r="A15" s="21" t="s">
        <v>83</v>
      </c>
      <c r="B15" s="13">
        <v>13</v>
      </c>
      <c r="C15" s="14" t="s">
        <v>143</v>
      </c>
      <c r="D15" s="15" t="s">
        <v>8</v>
      </c>
      <c r="E15" s="14" t="s">
        <v>7</v>
      </c>
      <c r="F15" s="13"/>
      <c r="G15" s="3">
        <v>26</v>
      </c>
    </row>
    <row r="16" spans="1:7" s="17" customFormat="1" ht="69.95" customHeight="1" x14ac:dyDescent="0.25">
      <c r="A16" s="24"/>
      <c r="B16" s="13">
        <v>14</v>
      </c>
      <c r="C16" s="13" t="s">
        <v>121</v>
      </c>
      <c r="D16" s="15" t="s">
        <v>86</v>
      </c>
      <c r="E16" s="14" t="s">
        <v>7</v>
      </c>
      <c r="F16" s="25"/>
      <c r="G16" s="3">
        <v>66</v>
      </c>
    </row>
    <row r="17" spans="1:7" s="17" customFormat="1" ht="69.95" customHeight="1" x14ac:dyDescent="0.25">
      <c r="A17" s="24"/>
      <c r="B17" s="13">
        <v>15</v>
      </c>
      <c r="C17" s="13" t="s">
        <v>122</v>
      </c>
      <c r="D17" s="15" t="s">
        <v>20</v>
      </c>
      <c r="E17" s="14" t="s">
        <v>7</v>
      </c>
      <c r="F17" s="26"/>
      <c r="G17" s="3">
        <v>66</v>
      </c>
    </row>
    <row r="18" spans="1:7" s="17" customFormat="1" ht="69.95" customHeight="1" x14ac:dyDescent="0.25">
      <c r="A18" s="24"/>
      <c r="B18" s="13">
        <v>16</v>
      </c>
      <c r="C18" s="13" t="s">
        <v>123</v>
      </c>
      <c r="D18" s="15" t="s">
        <v>21</v>
      </c>
      <c r="E18" s="14" t="s">
        <v>7</v>
      </c>
      <c r="F18" s="26"/>
      <c r="G18" s="3">
        <v>44</v>
      </c>
    </row>
    <row r="19" spans="1:7" s="17" customFormat="1" ht="69.95" customHeight="1" x14ac:dyDescent="0.25">
      <c r="A19" s="24"/>
      <c r="B19" s="13">
        <v>17</v>
      </c>
      <c r="C19" s="13" t="s">
        <v>124</v>
      </c>
      <c r="D19" s="15" t="s">
        <v>22</v>
      </c>
      <c r="E19" s="14" t="s">
        <v>7</v>
      </c>
      <c r="F19" s="26"/>
      <c r="G19" s="3">
        <v>44</v>
      </c>
    </row>
    <row r="20" spans="1:7" s="17" customFormat="1" ht="69.95" customHeight="1" x14ac:dyDescent="0.25">
      <c r="A20" s="24"/>
      <c r="B20" s="13">
        <v>18</v>
      </c>
      <c r="C20" s="13" t="s">
        <v>125</v>
      </c>
      <c r="D20" s="15" t="s">
        <v>23</v>
      </c>
      <c r="E20" s="14" t="s">
        <v>7</v>
      </c>
      <c r="F20" s="26"/>
      <c r="G20" s="3">
        <v>44</v>
      </c>
    </row>
    <row r="21" spans="1:7" s="17" customFormat="1" ht="69.95" customHeight="1" x14ac:dyDescent="0.25">
      <c r="A21" s="24"/>
      <c r="B21" s="13">
        <v>19</v>
      </c>
      <c r="C21" s="13" t="s">
        <v>126</v>
      </c>
      <c r="D21" s="15" t="s">
        <v>24</v>
      </c>
      <c r="E21" s="14" t="s">
        <v>7</v>
      </c>
      <c r="F21" s="26"/>
      <c r="G21" s="3">
        <v>33</v>
      </c>
    </row>
    <row r="22" spans="1:7" s="17" customFormat="1" ht="69.95" customHeight="1" x14ac:dyDescent="0.25">
      <c r="A22" s="24"/>
      <c r="B22" s="13">
        <v>20</v>
      </c>
      <c r="C22" s="13" t="s">
        <v>127</v>
      </c>
      <c r="D22" s="15" t="s">
        <v>25</v>
      </c>
      <c r="E22" s="14" t="s">
        <v>7</v>
      </c>
      <c r="F22" s="26"/>
      <c r="G22" s="3">
        <v>33</v>
      </c>
    </row>
    <row r="23" spans="1:7" s="17" customFormat="1" ht="69.95" customHeight="1" x14ac:dyDescent="0.25">
      <c r="A23" s="24"/>
      <c r="B23" s="13">
        <v>21</v>
      </c>
      <c r="C23" s="13" t="s">
        <v>128</v>
      </c>
      <c r="D23" s="15" t="s">
        <v>26</v>
      </c>
      <c r="E23" s="14" t="s">
        <v>7</v>
      </c>
      <c r="F23" s="26"/>
      <c r="G23" s="3">
        <v>33</v>
      </c>
    </row>
    <row r="24" spans="1:7" s="17" customFormat="1" ht="69.95" customHeight="1" x14ac:dyDescent="0.25">
      <c r="A24" s="24"/>
      <c r="B24" s="13">
        <v>22</v>
      </c>
      <c r="C24" s="13" t="s">
        <v>129</v>
      </c>
      <c r="D24" s="15" t="s">
        <v>27</v>
      </c>
      <c r="E24" s="14" t="s">
        <v>7</v>
      </c>
      <c r="F24" s="26"/>
      <c r="G24" s="3">
        <v>22</v>
      </c>
    </row>
    <row r="25" spans="1:7" s="17" customFormat="1" ht="69.95" customHeight="1" x14ac:dyDescent="0.25">
      <c r="A25" s="24"/>
      <c r="B25" s="13">
        <v>23</v>
      </c>
      <c r="C25" s="13" t="s">
        <v>130</v>
      </c>
      <c r="D25" s="15" t="s">
        <v>28</v>
      </c>
      <c r="E25" s="14" t="s">
        <v>7</v>
      </c>
      <c r="F25" s="26"/>
      <c r="G25" s="3">
        <v>22</v>
      </c>
    </row>
    <row r="26" spans="1:7" s="17" customFormat="1" ht="69.95" customHeight="1" x14ac:dyDescent="0.25">
      <c r="A26" s="22"/>
      <c r="B26" s="13">
        <v>24</v>
      </c>
      <c r="C26" s="13" t="s">
        <v>131</v>
      </c>
      <c r="D26" s="15" t="s">
        <v>29</v>
      </c>
      <c r="E26" s="14" t="s">
        <v>7</v>
      </c>
      <c r="F26" s="27"/>
      <c r="G26" s="3">
        <v>22</v>
      </c>
    </row>
    <row r="27" spans="1:7" s="17" customFormat="1" ht="282.75" customHeight="1" x14ac:dyDescent="0.25">
      <c r="A27" s="18" t="s">
        <v>82</v>
      </c>
      <c r="B27" s="13">
        <v>25</v>
      </c>
      <c r="C27" s="14" t="s">
        <v>144</v>
      </c>
      <c r="D27" s="15" t="s">
        <v>30</v>
      </c>
      <c r="E27" s="13" t="s">
        <v>31</v>
      </c>
      <c r="F27" s="13"/>
      <c r="G27" s="3">
        <v>26</v>
      </c>
    </row>
    <row r="28" spans="1:7" s="17" customFormat="1" ht="90" customHeight="1" x14ac:dyDescent="0.25">
      <c r="A28" s="21" t="s">
        <v>81</v>
      </c>
      <c r="B28" s="13">
        <v>26</v>
      </c>
      <c r="C28" s="14" t="s">
        <v>132</v>
      </c>
      <c r="D28" s="4" t="s">
        <v>38</v>
      </c>
      <c r="E28" s="13" t="s">
        <v>36</v>
      </c>
      <c r="F28" s="25"/>
      <c r="G28" s="3">
        <v>24</v>
      </c>
    </row>
    <row r="29" spans="1:7" s="17" customFormat="1" ht="90" customHeight="1" x14ac:dyDescent="0.25">
      <c r="A29" s="24"/>
      <c r="B29" s="13">
        <v>27</v>
      </c>
      <c r="C29" s="14" t="s">
        <v>133</v>
      </c>
      <c r="D29" s="4" t="s">
        <v>39</v>
      </c>
      <c r="E29" s="13" t="s">
        <v>36</v>
      </c>
      <c r="F29" s="26"/>
      <c r="G29" s="3">
        <v>18</v>
      </c>
    </row>
    <row r="30" spans="1:7" s="17" customFormat="1" ht="90" customHeight="1" x14ac:dyDescent="0.25">
      <c r="A30" s="24"/>
      <c r="B30" s="13">
        <v>28</v>
      </c>
      <c r="C30" s="14" t="s">
        <v>134</v>
      </c>
      <c r="D30" s="4" t="s">
        <v>40</v>
      </c>
      <c r="E30" s="13" t="s">
        <v>36</v>
      </c>
      <c r="F30" s="26"/>
      <c r="G30" s="3">
        <v>15</v>
      </c>
    </row>
    <row r="31" spans="1:7" s="17" customFormat="1" ht="90" customHeight="1" x14ac:dyDescent="0.25">
      <c r="A31" s="24"/>
      <c r="B31" s="13">
        <v>29</v>
      </c>
      <c r="C31" s="14" t="s">
        <v>135</v>
      </c>
      <c r="D31" s="4" t="s">
        <v>44</v>
      </c>
      <c r="E31" s="13" t="s">
        <v>36</v>
      </c>
      <c r="F31" s="26"/>
      <c r="G31" s="3">
        <v>15</v>
      </c>
    </row>
    <row r="32" spans="1:7" s="17" customFormat="1" ht="90" customHeight="1" x14ac:dyDescent="0.25">
      <c r="A32" s="24"/>
      <c r="B32" s="13">
        <v>30</v>
      </c>
      <c r="C32" s="14" t="s">
        <v>136</v>
      </c>
      <c r="D32" s="4" t="s">
        <v>45</v>
      </c>
      <c r="E32" s="13" t="s">
        <v>36</v>
      </c>
      <c r="F32" s="26"/>
      <c r="G32" s="3">
        <v>15</v>
      </c>
    </row>
    <row r="33" spans="1:7" s="17" customFormat="1" ht="90" customHeight="1" x14ac:dyDescent="0.25">
      <c r="A33" s="24"/>
      <c r="B33" s="13">
        <v>31</v>
      </c>
      <c r="C33" s="14" t="s">
        <v>137</v>
      </c>
      <c r="D33" s="4" t="s">
        <v>46</v>
      </c>
      <c r="E33" s="13" t="s">
        <v>36</v>
      </c>
      <c r="F33" s="26"/>
      <c r="G33" s="3">
        <v>12</v>
      </c>
    </row>
    <row r="34" spans="1:7" s="17" customFormat="1" ht="90" customHeight="1" x14ac:dyDescent="0.25">
      <c r="A34" s="24"/>
      <c r="B34" s="13">
        <v>32</v>
      </c>
      <c r="C34" s="14" t="s">
        <v>138</v>
      </c>
      <c r="D34" s="4" t="s">
        <v>41</v>
      </c>
      <c r="E34" s="13" t="s">
        <v>36</v>
      </c>
      <c r="F34" s="26"/>
      <c r="G34" s="3">
        <v>12</v>
      </c>
    </row>
    <row r="35" spans="1:7" s="17" customFormat="1" ht="90" customHeight="1" x14ac:dyDescent="0.25">
      <c r="A35" s="24"/>
      <c r="B35" s="13">
        <v>33</v>
      </c>
      <c r="C35" s="14" t="s">
        <v>139</v>
      </c>
      <c r="D35" s="4" t="s">
        <v>42</v>
      </c>
      <c r="E35" s="13" t="s">
        <v>36</v>
      </c>
      <c r="F35" s="26"/>
      <c r="G35" s="3">
        <v>12</v>
      </c>
    </row>
    <row r="36" spans="1:7" s="17" customFormat="1" ht="90" customHeight="1" x14ac:dyDescent="0.25">
      <c r="A36" s="24"/>
      <c r="B36" s="13">
        <v>34</v>
      </c>
      <c r="C36" s="14" t="s">
        <v>140</v>
      </c>
      <c r="D36" s="4" t="s">
        <v>47</v>
      </c>
      <c r="E36" s="13" t="s">
        <v>36</v>
      </c>
      <c r="F36" s="26"/>
      <c r="G36" s="3">
        <v>12</v>
      </c>
    </row>
    <row r="37" spans="1:7" s="17" customFormat="1" ht="90" customHeight="1" x14ac:dyDescent="0.25">
      <c r="A37" s="22"/>
      <c r="B37" s="13">
        <v>35</v>
      </c>
      <c r="C37" s="14" t="s">
        <v>141</v>
      </c>
      <c r="D37" s="4" t="s">
        <v>43</v>
      </c>
      <c r="E37" s="13" t="s">
        <v>36</v>
      </c>
      <c r="F37" s="27"/>
      <c r="G37" s="3">
        <v>12</v>
      </c>
    </row>
    <row r="38" spans="1:7" s="17" customFormat="1" ht="192.75" customHeight="1" x14ac:dyDescent="0.25">
      <c r="A38" s="21" t="s">
        <v>48</v>
      </c>
      <c r="B38" s="13">
        <v>36</v>
      </c>
      <c r="C38" s="14" t="s">
        <v>89</v>
      </c>
      <c r="D38" s="15" t="s">
        <v>88</v>
      </c>
      <c r="E38" s="13" t="s">
        <v>7</v>
      </c>
      <c r="F38" s="13"/>
      <c r="G38" s="3">
        <v>26</v>
      </c>
    </row>
    <row r="39" spans="1:7" s="17" customFormat="1" ht="90.75" customHeight="1" x14ac:dyDescent="0.25">
      <c r="A39" s="24"/>
      <c r="B39" s="13">
        <v>37</v>
      </c>
      <c r="C39" s="14" t="s">
        <v>90</v>
      </c>
      <c r="D39" s="15" t="s">
        <v>32</v>
      </c>
      <c r="E39" s="13" t="s">
        <v>36</v>
      </c>
      <c r="F39" s="28"/>
      <c r="G39" s="3">
        <v>59</v>
      </c>
    </row>
    <row r="40" spans="1:7" s="17" customFormat="1" ht="92.25" customHeight="1" x14ac:dyDescent="0.25">
      <c r="A40" s="24"/>
      <c r="B40" s="13">
        <v>38</v>
      </c>
      <c r="C40" s="14" t="s">
        <v>91</v>
      </c>
      <c r="D40" s="4" t="s">
        <v>33</v>
      </c>
      <c r="E40" s="13" t="s">
        <v>36</v>
      </c>
      <c r="F40" s="29"/>
      <c r="G40" s="3">
        <v>59</v>
      </c>
    </row>
    <row r="41" spans="1:7" s="17" customFormat="1" ht="95.25" customHeight="1" x14ac:dyDescent="0.25">
      <c r="A41" s="24"/>
      <c r="B41" s="13">
        <v>39</v>
      </c>
      <c r="C41" s="14" t="s">
        <v>92</v>
      </c>
      <c r="D41" s="4" t="s">
        <v>34</v>
      </c>
      <c r="E41" s="13" t="s">
        <v>36</v>
      </c>
      <c r="F41" s="29"/>
      <c r="G41" s="3">
        <v>59</v>
      </c>
    </row>
    <row r="42" spans="1:7" s="17" customFormat="1" ht="97.5" customHeight="1" x14ac:dyDescent="0.25">
      <c r="A42" s="24"/>
      <c r="B42" s="13">
        <v>40</v>
      </c>
      <c r="C42" s="14" t="s">
        <v>93</v>
      </c>
      <c r="D42" s="4" t="s">
        <v>35</v>
      </c>
      <c r="E42" s="13" t="s">
        <v>36</v>
      </c>
      <c r="F42" s="29"/>
      <c r="G42" s="3">
        <v>48</v>
      </c>
    </row>
    <row r="43" spans="1:7" s="17" customFormat="1" ht="107.25" customHeight="1" x14ac:dyDescent="0.25">
      <c r="A43" s="24"/>
      <c r="B43" s="13">
        <v>41</v>
      </c>
      <c r="C43" s="14" t="s">
        <v>94</v>
      </c>
      <c r="D43" s="19" t="s">
        <v>148</v>
      </c>
      <c r="E43" s="13" t="s">
        <v>36</v>
      </c>
      <c r="F43" s="29"/>
      <c r="G43" s="3">
        <v>48</v>
      </c>
    </row>
    <row r="44" spans="1:7" s="17" customFormat="1" ht="107.25" customHeight="1" x14ac:dyDescent="0.25">
      <c r="A44" s="24"/>
      <c r="B44" s="13">
        <v>42</v>
      </c>
      <c r="C44" s="14" t="s">
        <v>95</v>
      </c>
      <c r="D44" s="19" t="s">
        <v>149</v>
      </c>
      <c r="E44" s="13" t="s">
        <v>36</v>
      </c>
      <c r="F44" s="29"/>
      <c r="G44" s="3">
        <v>48</v>
      </c>
    </row>
    <row r="45" spans="1:7" s="17" customFormat="1" ht="111" customHeight="1" x14ac:dyDescent="0.25">
      <c r="A45" s="24"/>
      <c r="B45" s="13">
        <v>43</v>
      </c>
      <c r="C45" s="14" t="s">
        <v>96</v>
      </c>
      <c r="D45" s="19" t="s">
        <v>150</v>
      </c>
      <c r="E45" s="13" t="s">
        <v>36</v>
      </c>
      <c r="F45" s="29"/>
      <c r="G45" s="3">
        <v>48</v>
      </c>
    </row>
    <row r="46" spans="1:7" s="17" customFormat="1" ht="125.25" customHeight="1" x14ac:dyDescent="0.25">
      <c r="A46" s="22"/>
      <c r="B46" s="13">
        <v>44</v>
      </c>
      <c r="C46" s="14" t="s">
        <v>97</v>
      </c>
      <c r="D46" s="19" t="s">
        <v>151</v>
      </c>
      <c r="E46" s="13" t="s">
        <v>36</v>
      </c>
      <c r="F46" s="30"/>
      <c r="G46" s="3">
        <v>48</v>
      </c>
    </row>
    <row r="47" spans="1:7" s="17" customFormat="1" ht="69.95" customHeight="1" x14ac:dyDescent="0.25">
      <c r="A47" s="21" t="s">
        <v>37</v>
      </c>
      <c r="B47" s="13">
        <v>45</v>
      </c>
      <c r="C47" s="14" t="s">
        <v>98</v>
      </c>
      <c r="D47" s="15" t="s">
        <v>60</v>
      </c>
      <c r="E47" s="13" t="s">
        <v>36</v>
      </c>
      <c r="F47" s="25"/>
      <c r="G47" s="3">
        <v>66</v>
      </c>
    </row>
    <row r="48" spans="1:7" s="17" customFormat="1" ht="69.95" customHeight="1" x14ac:dyDescent="0.25">
      <c r="A48" s="24"/>
      <c r="B48" s="13">
        <v>46</v>
      </c>
      <c r="C48" s="14" t="s">
        <v>99</v>
      </c>
      <c r="D48" s="15" t="s">
        <v>60</v>
      </c>
      <c r="E48" s="13" t="s">
        <v>36</v>
      </c>
      <c r="F48" s="26"/>
      <c r="G48" s="3">
        <v>66</v>
      </c>
    </row>
    <row r="49" spans="1:7" s="17" customFormat="1" ht="69.95" customHeight="1" x14ac:dyDescent="0.25">
      <c r="A49" s="24"/>
      <c r="B49" s="13">
        <v>47</v>
      </c>
      <c r="C49" s="14" t="s">
        <v>100</v>
      </c>
      <c r="D49" s="15" t="s">
        <v>60</v>
      </c>
      <c r="E49" s="13" t="s">
        <v>36</v>
      </c>
      <c r="F49" s="26"/>
      <c r="G49" s="3">
        <v>77</v>
      </c>
    </row>
    <row r="50" spans="1:7" s="17" customFormat="1" ht="69.95" customHeight="1" x14ac:dyDescent="0.25">
      <c r="A50" s="24"/>
      <c r="B50" s="13">
        <v>48</v>
      </c>
      <c r="C50" s="14" t="s">
        <v>101</v>
      </c>
      <c r="D50" s="15" t="s">
        <v>60</v>
      </c>
      <c r="E50" s="13" t="s">
        <v>36</v>
      </c>
      <c r="F50" s="26"/>
      <c r="G50" s="3">
        <v>77</v>
      </c>
    </row>
    <row r="51" spans="1:7" s="17" customFormat="1" ht="69.95" customHeight="1" x14ac:dyDescent="0.25">
      <c r="A51" s="24"/>
      <c r="B51" s="13">
        <v>49</v>
      </c>
      <c r="C51" s="14" t="s">
        <v>102</v>
      </c>
      <c r="D51" s="15" t="s">
        <v>60</v>
      </c>
      <c r="E51" s="13" t="s">
        <v>36</v>
      </c>
      <c r="F51" s="26"/>
      <c r="G51" s="3">
        <v>77</v>
      </c>
    </row>
    <row r="52" spans="1:7" s="17" customFormat="1" ht="69.95" customHeight="1" x14ac:dyDescent="0.25">
      <c r="A52" s="24"/>
      <c r="B52" s="13">
        <v>50</v>
      </c>
      <c r="C52" s="14" t="s">
        <v>103</v>
      </c>
      <c r="D52" s="15" t="s">
        <v>60</v>
      </c>
      <c r="E52" s="13" t="s">
        <v>36</v>
      </c>
      <c r="F52" s="26"/>
      <c r="G52" s="3">
        <v>66</v>
      </c>
    </row>
    <row r="53" spans="1:7" s="17" customFormat="1" ht="69.95" customHeight="1" x14ac:dyDescent="0.25">
      <c r="A53" s="24"/>
      <c r="B53" s="13">
        <v>51</v>
      </c>
      <c r="C53" s="14" t="s">
        <v>104</v>
      </c>
      <c r="D53" s="15" t="s">
        <v>60</v>
      </c>
      <c r="E53" s="13" t="s">
        <v>36</v>
      </c>
      <c r="F53" s="26"/>
      <c r="G53" s="3">
        <v>55</v>
      </c>
    </row>
    <row r="54" spans="1:7" s="17" customFormat="1" ht="69.95" customHeight="1" x14ac:dyDescent="0.25">
      <c r="A54" s="24"/>
      <c r="B54" s="13" t="s">
        <v>87</v>
      </c>
      <c r="C54" s="14" t="s">
        <v>105</v>
      </c>
      <c r="D54" s="15" t="s">
        <v>60</v>
      </c>
      <c r="E54" s="13" t="s">
        <v>36</v>
      </c>
      <c r="F54" s="26"/>
      <c r="G54" s="3">
        <v>55</v>
      </c>
    </row>
    <row r="55" spans="1:7" s="17" customFormat="1" ht="69.95" customHeight="1" x14ac:dyDescent="0.25">
      <c r="A55" s="24"/>
      <c r="B55" s="13">
        <v>53</v>
      </c>
      <c r="C55" s="14" t="s">
        <v>106</v>
      </c>
      <c r="D55" s="15" t="s">
        <v>60</v>
      </c>
      <c r="E55" s="13" t="s">
        <v>36</v>
      </c>
      <c r="F55" s="26"/>
      <c r="G55" s="3">
        <v>33</v>
      </c>
    </row>
    <row r="56" spans="1:7" s="17" customFormat="1" ht="69.95" customHeight="1" x14ac:dyDescent="0.25">
      <c r="A56" s="22"/>
      <c r="B56" s="13">
        <v>54</v>
      </c>
      <c r="C56" s="14" t="s">
        <v>107</v>
      </c>
      <c r="D56" s="15" t="s">
        <v>60</v>
      </c>
      <c r="E56" s="13" t="s">
        <v>36</v>
      </c>
      <c r="F56" s="27"/>
      <c r="G56" s="3">
        <v>33</v>
      </c>
    </row>
    <row r="57" spans="1:7" s="17" customFormat="1" ht="140.1" customHeight="1" x14ac:dyDescent="0.25">
      <c r="A57" s="21" t="s">
        <v>80</v>
      </c>
      <c r="B57" s="13">
        <v>55</v>
      </c>
      <c r="C57" s="14" t="s">
        <v>108</v>
      </c>
      <c r="D57" s="15" t="s">
        <v>77</v>
      </c>
      <c r="E57" s="13" t="s">
        <v>79</v>
      </c>
      <c r="F57" s="25"/>
      <c r="G57" s="3">
        <v>55</v>
      </c>
    </row>
    <row r="58" spans="1:7" s="17" customFormat="1" ht="140.1" customHeight="1" x14ac:dyDescent="0.25">
      <c r="A58" s="22"/>
      <c r="B58" s="13">
        <v>56</v>
      </c>
      <c r="C58" s="14" t="s">
        <v>109</v>
      </c>
      <c r="D58" s="15" t="s">
        <v>78</v>
      </c>
      <c r="E58" s="13" t="s">
        <v>79</v>
      </c>
      <c r="F58" s="27"/>
      <c r="G58" s="3">
        <v>55</v>
      </c>
    </row>
    <row r="59" spans="1:7" x14ac:dyDescent="0.25">
      <c r="D59" s="6"/>
    </row>
    <row r="60" spans="1:7" x14ac:dyDescent="0.25">
      <c r="D60" s="6"/>
    </row>
    <row r="61" spans="1:7" x14ac:dyDescent="0.25">
      <c r="D61" s="6"/>
    </row>
  </sheetData>
  <mergeCells count="13">
    <mergeCell ref="A57:A58"/>
    <mergeCell ref="A1:G1"/>
    <mergeCell ref="A28:A37"/>
    <mergeCell ref="A38:A46"/>
    <mergeCell ref="A15:A26"/>
    <mergeCell ref="A47:A56"/>
    <mergeCell ref="A3:A14"/>
    <mergeCell ref="F28:F37"/>
    <mergeCell ref="F47:F56"/>
    <mergeCell ref="F4:F14"/>
    <mergeCell ref="F16:F26"/>
    <mergeCell ref="F39:F46"/>
    <mergeCell ref="F57:F58"/>
  </mergeCells>
  <phoneticPr fontId="1" type="noConversion"/>
  <pageMargins left="0.511811024" right="0.511811024" top="0.78740157499999996" bottom="0.78740157499999996" header="0.31496062000000002" footer="0.31496062000000002"/>
  <pageSetup paperSize="9" scale="59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1E9912-6C4A-4AD9-BFB4-BAABB008270D}">
  <sheetPr>
    <pageSetUpPr fitToPage="1"/>
  </sheetPr>
  <dimension ref="A1:S58"/>
  <sheetViews>
    <sheetView showGridLines="0" zoomScale="85" zoomScaleNormal="85" workbookViewId="0">
      <selection sqref="A1:S1"/>
    </sheetView>
  </sheetViews>
  <sheetFormatPr defaultRowHeight="15" x14ac:dyDescent="0.25"/>
  <cols>
    <col min="1" max="1" width="15.7109375" style="16" customWidth="1"/>
    <col min="2" max="2" width="9.42578125" style="5" customWidth="1"/>
    <col min="3" max="3" width="27" style="6" customWidth="1"/>
    <col min="4" max="4" width="27.7109375" style="7" customWidth="1"/>
    <col min="5" max="5" width="54.85546875" style="1" customWidth="1"/>
    <col min="6" max="6" width="13" style="1" customWidth="1"/>
    <col min="7" max="7" width="11.85546875" style="1" customWidth="1"/>
    <col min="8" max="8" width="11" style="1" customWidth="1"/>
    <col min="9" max="9" width="10.28515625" style="1" customWidth="1"/>
    <col min="10" max="11" width="10.5703125" style="1" customWidth="1"/>
    <col min="12" max="12" width="10" style="1" customWidth="1"/>
    <col min="13" max="13" width="12.7109375" style="1" customWidth="1"/>
    <col min="14" max="14" width="14.85546875" style="1" customWidth="1"/>
    <col min="15" max="15" width="11.42578125" style="1" customWidth="1"/>
    <col min="16" max="16" width="13.42578125" style="1" customWidth="1"/>
    <col min="17" max="17" width="16" style="1" customWidth="1"/>
    <col min="18" max="18" width="15.5703125" style="1" customWidth="1"/>
    <col min="19" max="19" width="55" style="1" customWidth="1"/>
    <col min="20" max="16384" width="9.140625" style="1"/>
  </cols>
  <sheetData>
    <row r="1" spans="1:19" ht="47.25" customHeight="1" x14ac:dyDescent="0.25">
      <c r="A1" s="23" t="s">
        <v>152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</row>
    <row r="2" spans="1:19" s="2" customFormat="1" ht="59.25" customHeight="1" x14ac:dyDescent="0.25">
      <c r="A2" s="9" t="s">
        <v>5</v>
      </c>
      <c r="B2" s="9" t="s">
        <v>0</v>
      </c>
      <c r="C2" s="9" t="s">
        <v>1</v>
      </c>
      <c r="D2" s="9" t="s">
        <v>6</v>
      </c>
      <c r="E2" s="9" t="s">
        <v>3</v>
      </c>
      <c r="F2" s="11" t="s">
        <v>4</v>
      </c>
      <c r="G2" s="11" t="s">
        <v>49</v>
      </c>
      <c r="H2" s="11" t="s">
        <v>51</v>
      </c>
      <c r="I2" s="11" t="s">
        <v>52</v>
      </c>
      <c r="J2" s="11" t="s">
        <v>53</v>
      </c>
      <c r="K2" s="11" t="s">
        <v>54</v>
      </c>
      <c r="L2" s="11" t="s">
        <v>55</v>
      </c>
      <c r="M2" s="11" t="s">
        <v>56</v>
      </c>
      <c r="N2" s="11" t="s">
        <v>58</v>
      </c>
      <c r="O2" s="11" t="s">
        <v>57</v>
      </c>
      <c r="P2" s="11" t="s">
        <v>50</v>
      </c>
      <c r="Q2" s="11" t="s">
        <v>75</v>
      </c>
      <c r="R2" s="11" t="s">
        <v>74</v>
      </c>
      <c r="S2" s="12" t="s">
        <v>71</v>
      </c>
    </row>
    <row r="3" spans="1:19" s="17" customFormat="1" ht="181.5" customHeight="1" x14ac:dyDescent="0.25">
      <c r="A3" s="21" t="s">
        <v>84</v>
      </c>
      <c r="B3" s="13">
        <v>1</v>
      </c>
      <c r="C3" s="14" t="s">
        <v>142</v>
      </c>
      <c r="D3" s="14" t="s">
        <v>7</v>
      </c>
      <c r="E3" s="13"/>
      <c r="F3" s="3">
        <v>2</v>
      </c>
      <c r="G3" s="3">
        <v>2</v>
      </c>
      <c r="H3" s="3">
        <v>2</v>
      </c>
      <c r="I3" s="3">
        <v>2</v>
      </c>
      <c r="J3" s="3">
        <v>2</v>
      </c>
      <c r="K3" s="3">
        <v>2</v>
      </c>
      <c r="L3" s="3">
        <v>2</v>
      </c>
      <c r="M3" s="3">
        <v>2</v>
      </c>
      <c r="N3" s="3">
        <v>2</v>
      </c>
      <c r="O3" s="3">
        <v>2</v>
      </c>
      <c r="P3" s="3">
        <v>2</v>
      </c>
      <c r="Q3" s="3">
        <v>4</v>
      </c>
      <c r="R3" s="3">
        <f>SUM(F3:Q3)</f>
        <v>26</v>
      </c>
      <c r="S3" s="20" t="s">
        <v>76</v>
      </c>
    </row>
    <row r="4" spans="1:19" s="17" customFormat="1" ht="35.1" customHeight="1" x14ac:dyDescent="0.25">
      <c r="A4" s="24"/>
      <c r="B4" s="13">
        <v>2</v>
      </c>
      <c r="C4" s="14" t="s">
        <v>110</v>
      </c>
      <c r="D4" s="14" t="s">
        <v>7</v>
      </c>
      <c r="E4" s="25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>
        <v>66</v>
      </c>
      <c r="R4" s="3">
        <v>66</v>
      </c>
      <c r="S4" s="3" t="s">
        <v>61</v>
      </c>
    </row>
    <row r="5" spans="1:19" s="17" customFormat="1" ht="35.1" customHeight="1" x14ac:dyDescent="0.25">
      <c r="A5" s="24"/>
      <c r="B5" s="13">
        <v>3</v>
      </c>
      <c r="C5" s="14" t="s">
        <v>111</v>
      </c>
      <c r="D5" s="14" t="s">
        <v>7</v>
      </c>
      <c r="E5" s="26"/>
      <c r="F5" s="3"/>
      <c r="G5" s="3"/>
      <c r="H5" s="3"/>
      <c r="I5" s="3"/>
      <c r="J5" s="3">
        <v>2</v>
      </c>
      <c r="K5" s="3"/>
      <c r="L5" s="3"/>
      <c r="M5" s="3"/>
      <c r="N5" s="3"/>
      <c r="O5" s="3"/>
      <c r="P5" s="3"/>
      <c r="Q5" s="3">
        <v>64</v>
      </c>
      <c r="R5" s="3">
        <f t="shared" ref="R5:R56" si="0">SUM(F5:Q5)</f>
        <v>66</v>
      </c>
      <c r="S5" s="3" t="s">
        <v>61</v>
      </c>
    </row>
    <row r="6" spans="1:19" s="17" customFormat="1" ht="35.1" customHeight="1" x14ac:dyDescent="0.25">
      <c r="A6" s="24"/>
      <c r="B6" s="13">
        <v>4</v>
      </c>
      <c r="C6" s="14" t="s">
        <v>112</v>
      </c>
      <c r="D6" s="14" t="s">
        <v>7</v>
      </c>
      <c r="E6" s="26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>
        <v>66</v>
      </c>
      <c r="R6" s="3">
        <f t="shared" si="0"/>
        <v>66</v>
      </c>
      <c r="S6" s="3" t="s">
        <v>61</v>
      </c>
    </row>
    <row r="7" spans="1:19" s="17" customFormat="1" ht="35.1" customHeight="1" x14ac:dyDescent="0.25">
      <c r="A7" s="24"/>
      <c r="B7" s="13">
        <v>5</v>
      </c>
      <c r="C7" s="14" t="s">
        <v>113</v>
      </c>
      <c r="D7" s="14" t="s">
        <v>7</v>
      </c>
      <c r="E7" s="26"/>
      <c r="F7" s="3"/>
      <c r="G7" s="3"/>
      <c r="H7" s="3"/>
      <c r="I7" s="3">
        <v>2</v>
      </c>
      <c r="J7" s="3">
        <v>2</v>
      </c>
      <c r="K7" s="3"/>
      <c r="L7" s="3">
        <v>2</v>
      </c>
      <c r="M7" s="3"/>
      <c r="N7" s="3"/>
      <c r="O7" s="3">
        <v>1</v>
      </c>
      <c r="P7" s="3"/>
      <c r="Q7" s="3">
        <v>37</v>
      </c>
      <c r="R7" s="3">
        <f t="shared" si="0"/>
        <v>44</v>
      </c>
      <c r="S7" s="3" t="s">
        <v>59</v>
      </c>
    </row>
    <row r="8" spans="1:19" s="17" customFormat="1" ht="35.1" customHeight="1" x14ac:dyDescent="0.25">
      <c r="A8" s="24"/>
      <c r="B8" s="13">
        <v>6</v>
      </c>
      <c r="C8" s="14" t="s">
        <v>114</v>
      </c>
      <c r="D8" s="14" t="s">
        <v>7</v>
      </c>
      <c r="E8" s="26"/>
      <c r="F8" s="3"/>
      <c r="G8" s="3"/>
      <c r="H8" s="3"/>
      <c r="I8" s="3">
        <v>2</v>
      </c>
      <c r="J8" s="3">
        <v>2</v>
      </c>
      <c r="K8" s="3"/>
      <c r="L8" s="3">
        <v>2</v>
      </c>
      <c r="M8" s="3"/>
      <c r="N8" s="3"/>
      <c r="O8" s="3">
        <v>1</v>
      </c>
      <c r="P8" s="3"/>
      <c r="Q8" s="3">
        <v>37</v>
      </c>
      <c r="R8" s="3">
        <f t="shared" si="0"/>
        <v>44</v>
      </c>
      <c r="S8" s="3" t="s">
        <v>59</v>
      </c>
    </row>
    <row r="9" spans="1:19" s="17" customFormat="1" ht="35.1" customHeight="1" x14ac:dyDescent="0.25">
      <c r="A9" s="24"/>
      <c r="B9" s="13">
        <v>7</v>
      </c>
      <c r="C9" s="14" t="s">
        <v>115</v>
      </c>
      <c r="D9" s="14" t="s">
        <v>7</v>
      </c>
      <c r="E9" s="26"/>
      <c r="F9" s="3"/>
      <c r="G9" s="3"/>
      <c r="H9" s="3"/>
      <c r="I9" s="3"/>
      <c r="J9" s="3"/>
      <c r="K9" s="3"/>
      <c r="L9" s="3">
        <v>2</v>
      </c>
      <c r="M9" s="3"/>
      <c r="N9" s="3"/>
      <c r="O9" s="3">
        <v>1</v>
      </c>
      <c r="P9" s="3"/>
      <c r="Q9" s="3">
        <v>30</v>
      </c>
      <c r="R9" s="3">
        <f t="shared" si="0"/>
        <v>33</v>
      </c>
      <c r="S9" s="3" t="s">
        <v>62</v>
      </c>
    </row>
    <row r="10" spans="1:19" s="17" customFormat="1" ht="35.1" customHeight="1" x14ac:dyDescent="0.25">
      <c r="A10" s="24"/>
      <c r="B10" s="13">
        <v>8</v>
      </c>
      <c r="C10" s="14" t="s">
        <v>116</v>
      </c>
      <c r="D10" s="14" t="s">
        <v>7</v>
      </c>
      <c r="E10" s="26"/>
      <c r="F10" s="3"/>
      <c r="G10" s="3"/>
      <c r="H10" s="3"/>
      <c r="I10" s="3"/>
      <c r="J10" s="3"/>
      <c r="K10" s="3"/>
      <c r="L10" s="3">
        <v>2</v>
      </c>
      <c r="M10" s="3"/>
      <c r="N10" s="3"/>
      <c r="O10" s="3">
        <v>1</v>
      </c>
      <c r="P10" s="3"/>
      <c r="Q10" s="3">
        <v>30</v>
      </c>
      <c r="R10" s="3">
        <f t="shared" si="0"/>
        <v>33</v>
      </c>
      <c r="S10" s="3" t="s">
        <v>62</v>
      </c>
    </row>
    <row r="11" spans="1:19" s="17" customFormat="1" ht="35.1" customHeight="1" x14ac:dyDescent="0.25">
      <c r="A11" s="24"/>
      <c r="B11" s="13">
        <v>9</v>
      </c>
      <c r="C11" s="14" t="s">
        <v>117</v>
      </c>
      <c r="D11" s="14" t="s">
        <v>7</v>
      </c>
      <c r="E11" s="26"/>
      <c r="F11" s="3"/>
      <c r="G11" s="3"/>
      <c r="H11" s="3"/>
      <c r="I11" s="3"/>
      <c r="J11" s="3"/>
      <c r="K11" s="3"/>
      <c r="L11" s="3">
        <v>2</v>
      </c>
      <c r="M11" s="3"/>
      <c r="N11" s="3"/>
      <c r="O11" s="3">
        <v>1</v>
      </c>
      <c r="P11" s="3"/>
      <c r="Q11" s="3">
        <v>30</v>
      </c>
      <c r="R11" s="3">
        <f t="shared" si="0"/>
        <v>33</v>
      </c>
      <c r="S11" s="3" t="s">
        <v>62</v>
      </c>
    </row>
    <row r="12" spans="1:19" s="17" customFormat="1" ht="35.1" customHeight="1" x14ac:dyDescent="0.25">
      <c r="A12" s="24"/>
      <c r="B12" s="13">
        <v>10</v>
      </c>
      <c r="C12" s="14" t="s">
        <v>118</v>
      </c>
      <c r="D12" s="14" t="s">
        <v>7</v>
      </c>
      <c r="E12" s="26"/>
      <c r="F12" s="3">
        <v>1</v>
      </c>
      <c r="G12" s="3"/>
      <c r="H12" s="3"/>
      <c r="I12" s="3"/>
      <c r="J12" s="3"/>
      <c r="K12" s="3"/>
      <c r="L12" s="3"/>
      <c r="M12" s="3"/>
      <c r="N12" s="3"/>
      <c r="O12" s="3">
        <v>1</v>
      </c>
      <c r="P12" s="3"/>
      <c r="Q12" s="3">
        <v>31</v>
      </c>
      <c r="R12" s="3">
        <f t="shared" si="0"/>
        <v>33</v>
      </c>
      <c r="S12" s="3" t="s">
        <v>62</v>
      </c>
    </row>
    <row r="13" spans="1:19" s="17" customFormat="1" ht="35.1" customHeight="1" x14ac:dyDescent="0.25">
      <c r="A13" s="24"/>
      <c r="B13" s="13">
        <v>11</v>
      </c>
      <c r="C13" s="14" t="s">
        <v>119</v>
      </c>
      <c r="D13" s="14" t="s">
        <v>7</v>
      </c>
      <c r="E13" s="26"/>
      <c r="F13" s="3">
        <v>1</v>
      </c>
      <c r="G13" s="3"/>
      <c r="H13" s="3"/>
      <c r="I13" s="3"/>
      <c r="J13" s="3"/>
      <c r="K13" s="3"/>
      <c r="L13" s="3"/>
      <c r="M13" s="3"/>
      <c r="N13" s="3"/>
      <c r="O13" s="3">
        <v>1</v>
      </c>
      <c r="P13" s="3"/>
      <c r="Q13" s="3">
        <v>31</v>
      </c>
      <c r="R13" s="3">
        <f t="shared" si="0"/>
        <v>33</v>
      </c>
      <c r="S13" s="3" t="s">
        <v>62</v>
      </c>
    </row>
    <row r="14" spans="1:19" s="17" customFormat="1" ht="35.1" customHeight="1" x14ac:dyDescent="0.25">
      <c r="A14" s="22"/>
      <c r="B14" s="13">
        <v>12</v>
      </c>
      <c r="C14" s="14" t="s">
        <v>120</v>
      </c>
      <c r="D14" s="14" t="s">
        <v>7</v>
      </c>
      <c r="E14" s="27"/>
      <c r="F14" s="3">
        <v>1</v>
      </c>
      <c r="G14" s="3"/>
      <c r="H14" s="3"/>
      <c r="I14" s="3"/>
      <c r="J14" s="3"/>
      <c r="K14" s="3"/>
      <c r="L14" s="3"/>
      <c r="M14" s="3"/>
      <c r="N14" s="3"/>
      <c r="O14" s="3">
        <v>1</v>
      </c>
      <c r="P14" s="3"/>
      <c r="Q14" s="3">
        <v>31</v>
      </c>
      <c r="R14" s="3">
        <f t="shared" si="0"/>
        <v>33</v>
      </c>
      <c r="S14" s="3" t="s">
        <v>62</v>
      </c>
    </row>
    <row r="15" spans="1:19" s="17" customFormat="1" ht="137.25" customHeight="1" x14ac:dyDescent="0.25">
      <c r="A15" s="21" t="s">
        <v>83</v>
      </c>
      <c r="B15" s="13">
        <v>13</v>
      </c>
      <c r="C15" s="14" t="s">
        <v>143</v>
      </c>
      <c r="D15" s="14" t="s">
        <v>7</v>
      </c>
      <c r="E15" s="13"/>
      <c r="F15" s="3">
        <v>2</v>
      </c>
      <c r="G15" s="3">
        <v>2</v>
      </c>
      <c r="H15" s="3">
        <v>2</v>
      </c>
      <c r="I15" s="3">
        <v>2</v>
      </c>
      <c r="J15" s="3">
        <v>2</v>
      </c>
      <c r="K15" s="3">
        <v>2</v>
      </c>
      <c r="L15" s="3">
        <v>2</v>
      </c>
      <c r="M15" s="3">
        <v>2</v>
      </c>
      <c r="N15" s="3">
        <v>2</v>
      </c>
      <c r="O15" s="3">
        <v>2</v>
      </c>
      <c r="P15" s="3">
        <v>2</v>
      </c>
      <c r="Q15" s="3">
        <v>4</v>
      </c>
      <c r="R15" s="3">
        <f t="shared" si="0"/>
        <v>26</v>
      </c>
      <c r="S15" s="20" t="s">
        <v>76</v>
      </c>
    </row>
    <row r="16" spans="1:19" s="17" customFormat="1" ht="20.100000000000001" customHeight="1" x14ac:dyDescent="0.25">
      <c r="A16" s="24"/>
      <c r="B16" s="13">
        <v>14</v>
      </c>
      <c r="C16" s="13" t="s">
        <v>121</v>
      </c>
      <c r="D16" s="14" t="s">
        <v>7</v>
      </c>
      <c r="E16" s="25"/>
      <c r="F16" s="3"/>
      <c r="G16" s="3">
        <v>1</v>
      </c>
      <c r="H16" s="3"/>
      <c r="I16" s="3"/>
      <c r="J16" s="3"/>
      <c r="K16" s="3"/>
      <c r="L16" s="3"/>
      <c r="M16" s="3"/>
      <c r="N16" s="3"/>
      <c r="O16" s="3"/>
      <c r="P16" s="3"/>
      <c r="Q16" s="3">
        <v>65</v>
      </c>
      <c r="R16" s="3">
        <f t="shared" si="0"/>
        <v>66</v>
      </c>
      <c r="S16" s="3" t="s">
        <v>61</v>
      </c>
    </row>
    <row r="17" spans="1:19" s="17" customFormat="1" ht="20.100000000000001" customHeight="1" x14ac:dyDescent="0.25">
      <c r="A17" s="24"/>
      <c r="B17" s="13">
        <v>15</v>
      </c>
      <c r="C17" s="13" t="s">
        <v>145</v>
      </c>
      <c r="D17" s="14" t="s">
        <v>7</v>
      </c>
      <c r="E17" s="26"/>
      <c r="F17" s="3"/>
      <c r="G17" s="3">
        <v>1</v>
      </c>
      <c r="H17" s="3"/>
      <c r="I17" s="3"/>
      <c r="J17" s="3"/>
      <c r="K17" s="3"/>
      <c r="L17" s="3"/>
      <c r="M17" s="3"/>
      <c r="N17" s="3"/>
      <c r="O17" s="3"/>
      <c r="P17" s="3"/>
      <c r="Q17" s="3">
        <v>65</v>
      </c>
      <c r="R17" s="3">
        <f t="shared" si="0"/>
        <v>66</v>
      </c>
      <c r="S17" s="3" t="s">
        <v>61</v>
      </c>
    </row>
    <row r="18" spans="1:19" s="17" customFormat="1" ht="20.100000000000001" customHeight="1" x14ac:dyDescent="0.25">
      <c r="A18" s="24"/>
      <c r="B18" s="13">
        <v>16</v>
      </c>
      <c r="C18" s="13" t="s">
        <v>146</v>
      </c>
      <c r="D18" s="14" t="s">
        <v>7</v>
      </c>
      <c r="E18" s="26"/>
      <c r="F18" s="3"/>
      <c r="G18" s="3">
        <v>1</v>
      </c>
      <c r="H18" s="3"/>
      <c r="I18" s="3"/>
      <c r="J18" s="3"/>
      <c r="K18" s="3">
        <v>1</v>
      </c>
      <c r="L18" s="3"/>
      <c r="M18" s="3"/>
      <c r="N18" s="3">
        <v>2</v>
      </c>
      <c r="O18" s="3">
        <v>2</v>
      </c>
      <c r="P18" s="3"/>
      <c r="Q18" s="3">
        <v>38</v>
      </c>
      <c r="R18" s="3">
        <f t="shared" si="0"/>
        <v>44</v>
      </c>
      <c r="S18" s="3" t="s">
        <v>63</v>
      </c>
    </row>
    <row r="19" spans="1:19" s="17" customFormat="1" ht="20.100000000000001" customHeight="1" x14ac:dyDescent="0.25">
      <c r="A19" s="24"/>
      <c r="B19" s="13">
        <v>17</v>
      </c>
      <c r="C19" s="13" t="s">
        <v>147</v>
      </c>
      <c r="D19" s="14" t="s">
        <v>7</v>
      </c>
      <c r="E19" s="26"/>
      <c r="F19" s="3"/>
      <c r="G19" s="3">
        <v>1</v>
      </c>
      <c r="H19" s="3">
        <v>1</v>
      </c>
      <c r="I19" s="3"/>
      <c r="J19" s="3"/>
      <c r="K19" s="3">
        <v>1</v>
      </c>
      <c r="L19" s="3"/>
      <c r="M19" s="3"/>
      <c r="N19" s="3">
        <v>2</v>
      </c>
      <c r="O19" s="3">
        <v>2</v>
      </c>
      <c r="P19" s="3"/>
      <c r="Q19" s="3">
        <v>37</v>
      </c>
      <c r="R19" s="3">
        <f t="shared" si="0"/>
        <v>44</v>
      </c>
      <c r="S19" s="3" t="s">
        <v>63</v>
      </c>
    </row>
    <row r="20" spans="1:19" s="17" customFormat="1" ht="20.100000000000001" customHeight="1" x14ac:dyDescent="0.25">
      <c r="A20" s="24"/>
      <c r="B20" s="13">
        <v>18</v>
      </c>
      <c r="C20" s="13" t="s">
        <v>125</v>
      </c>
      <c r="D20" s="14" t="s">
        <v>7</v>
      </c>
      <c r="E20" s="26"/>
      <c r="F20" s="3"/>
      <c r="G20" s="3">
        <v>1</v>
      </c>
      <c r="H20" s="3"/>
      <c r="I20" s="3"/>
      <c r="J20" s="3"/>
      <c r="K20" s="3">
        <v>1</v>
      </c>
      <c r="L20" s="3"/>
      <c r="M20" s="3"/>
      <c r="N20" s="3"/>
      <c r="O20" s="3">
        <v>2</v>
      </c>
      <c r="P20" s="3"/>
      <c r="Q20" s="3">
        <v>40</v>
      </c>
      <c r="R20" s="3">
        <f t="shared" si="0"/>
        <v>44</v>
      </c>
      <c r="S20" s="3" t="s">
        <v>63</v>
      </c>
    </row>
    <row r="21" spans="1:19" s="17" customFormat="1" ht="20.100000000000001" customHeight="1" x14ac:dyDescent="0.25">
      <c r="A21" s="24"/>
      <c r="B21" s="13">
        <v>19</v>
      </c>
      <c r="C21" s="13" t="s">
        <v>126</v>
      </c>
      <c r="D21" s="14" t="s">
        <v>7</v>
      </c>
      <c r="E21" s="26"/>
      <c r="F21" s="3"/>
      <c r="G21" s="3">
        <v>1</v>
      </c>
      <c r="H21" s="3"/>
      <c r="I21" s="3"/>
      <c r="J21" s="3"/>
      <c r="K21" s="3">
        <v>1</v>
      </c>
      <c r="L21" s="3"/>
      <c r="M21" s="3"/>
      <c r="N21" s="3"/>
      <c r="O21" s="3">
        <v>2</v>
      </c>
      <c r="P21" s="3"/>
      <c r="Q21" s="3">
        <v>29</v>
      </c>
      <c r="R21" s="3">
        <f t="shared" si="0"/>
        <v>33</v>
      </c>
      <c r="S21" s="3" t="s">
        <v>64</v>
      </c>
    </row>
    <row r="22" spans="1:19" s="17" customFormat="1" ht="20.100000000000001" customHeight="1" x14ac:dyDescent="0.25">
      <c r="A22" s="24"/>
      <c r="B22" s="13">
        <v>20</v>
      </c>
      <c r="C22" s="13" t="s">
        <v>127</v>
      </c>
      <c r="D22" s="14" t="s">
        <v>7</v>
      </c>
      <c r="E22" s="26"/>
      <c r="F22" s="3"/>
      <c r="G22" s="3">
        <v>1</v>
      </c>
      <c r="H22" s="3"/>
      <c r="I22" s="3">
        <v>2</v>
      </c>
      <c r="J22" s="3"/>
      <c r="K22" s="3">
        <v>1</v>
      </c>
      <c r="L22" s="3"/>
      <c r="M22" s="3"/>
      <c r="N22" s="3"/>
      <c r="O22" s="3">
        <v>2</v>
      </c>
      <c r="P22" s="3"/>
      <c r="Q22" s="3">
        <v>27</v>
      </c>
      <c r="R22" s="3">
        <f t="shared" si="0"/>
        <v>33</v>
      </c>
      <c r="S22" s="3" t="s">
        <v>64</v>
      </c>
    </row>
    <row r="23" spans="1:19" s="17" customFormat="1" ht="20.100000000000001" customHeight="1" x14ac:dyDescent="0.25">
      <c r="A23" s="24"/>
      <c r="B23" s="13">
        <v>21</v>
      </c>
      <c r="C23" s="13" t="s">
        <v>128</v>
      </c>
      <c r="D23" s="14" t="s">
        <v>7</v>
      </c>
      <c r="E23" s="26"/>
      <c r="F23" s="3"/>
      <c r="G23" s="3">
        <v>1</v>
      </c>
      <c r="H23" s="3"/>
      <c r="I23" s="3">
        <v>2</v>
      </c>
      <c r="J23" s="3"/>
      <c r="K23" s="3"/>
      <c r="L23" s="3"/>
      <c r="M23" s="3"/>
      <c r="N23" s="3"/>
      <c r="O23" s="3">
        <v>2</v>
      </c>
      <c r="P23" s="3"/>
      <c r="Q23" s="3">
        <v>28</v>
      </c>
      <c r="R23" s="3">
        <f t="shared" si="0"/>
        <v>33</v>
      </c>
      <c r="S23" s="3" t="s">
        <v>64</v>
      </c>
    </row>
    <row r="24" spans="1:19" s="17" customFormat="1" ht="20.100000000000001" customHeight="1" x14ac:dyDescent="0.25">
      <c r="A24" s="24"/>
      <c r="B24" s="13">
        <v>22</v>
      </c>
      <c r="C24" s="13" t="s">
        <v>129</v>
      </c>
      <c r="D24" s="14" t="s">
        <v>7</v>
      </c>
      <c r="E24" s="26"/>
      <c r="F24" s="3">
        <v>1</v>
      </c>
      <c r="G24" s="3">
        <v>1</v>
      </c>
      <c r="H24" s="3"/>
      <c r="I24" s="3">
        <v>2</v>
      </c>
      <c r="J24" s="3"/>
      <c r="K24" s="3"/>
      <c r="L24" s="3"/>
      <c r="M24" s="3"/>
      <c r="N24" s="3"/>
      <c r="O24" s="3">
        <v>2</v>
      </c>
      <c r="P24" s="3"/>
      <c r="Q24" s="3">
        <v>16</v>
      </c>
      <c r="R24" s="3">
        <f t="shared" si="0"/>
        <v>22</v>
      </c>
      <c r="S24" s="3" t="s">
        <v>65</v>
      </c>
    </row>
    <row r="25" spans="1:19" s="17" customFormat="1" ht="20.100000000000001" customHeight="1" x14ac:dyDescent="0.25">
      <c r="A25" s="24"/>
      <c r="B25" s="13">
        <v>23</v>
      </c>
      <c r="C25" s="13" t="s">
        <v>130</v>
      </c>
      <c r="D25" s="14" t="s">
        <v>7</v>
      </c>
      <c r="E25" s="26"/>
      <c r="F25" s="3">
        <v>1</v>
      </c>
      <c r="G25" s="3">
        <v>1</v>
      </c>
      <c r="H25" s="3"/>
      <c r="I25" s="3">
        <v>2</v>
      </c>
      <c r="J25" s="3"/>
      <c r="K25" s="3"/>
      <c r="L25" s="3"/>
      <c r="M25" s="3"/>
      <c r="N25" s="3"/>
      <c r="O25" s="3">
        <v>1</v>
      </c>
      <c r="P25" s="3"/>
      <c r="Q25" s="3">
        <v>17</v>
      </c>
      <c r="R25" s="3">
        <f t="shared" si="0"/>
        <v>22</v>
      </c>
      <c r="S25" s="3" t="s">
        <v>65</v>
      </c>
    </row>
    <row r="26" spans="1:19" s="17" customFormat="1" ht="20.100000000000001" customHeight="1" x14ac:dyDescent="0.25">
      <c r="A26" s="22"/>
      <c r="B26" s="13">
        <v>24</v>
      </c>
      <c r="C26" s="13" t="s">
        <v>131</v>
      </c>
      <c r="D26" s="14" t="s">
        <v>7</v>
      </c>
      <c r="E26" s="27"/>
      <c r="F26" s="3">
        <v>1</v>
      </c>
      <c r="G26" s="3">
        <v>1</v>
      </c>
      <c r="H26" s="3"/>
      <c r="I26" s="3">
        <v>2</v>
      </c>
      <c r="J26" s="3"/>
      <c r="K26" s="3"/>
      <c r="L26" s="3"/>
      <c r="M26" s="3"/>
      <c r="N26" s="3"/>
      <c r="O26" s="3">
        <v>1</v>
      </c>
      <c r="P26" s="3"/>
      <c r="Q26" s="3">
        <v>17</v>
      </c>
      <c r="R26" s="3">
        <f t="shared" si="0"/>
        <v>22</v>
      </c>
      <c r="S26" s="3" t="s">
        <v>65</v>
      </c>
    </row>
    <row r="27" spans="1:19" s="17" customFormat="1" ht="270.75" customHeight="1" x14ac:dyDescent="0.25">
      <c r="A27" s="18" t="s">
        <v>82</v>
      </c>
      <c r="B27" s="13">
        <v>25</v>
      </c>
      <c r="C27" s="14" t="s">
        <v>144</v>
      </c>
      <c r="D27" s="13" t="s">
        <v>31</v>
      </c>
      <c r="E27" s="13"/>
      <c r="F27" s="3">
        <v>2</v>
      </c>
      <c r="G27" s="3">
        <v>2</v>
      </c>
      <c r="H27" s="3">
        <v>2</v>
      </c>
      <c r="I27" s="3">
        <v>2</v>
      </c>
      <c r="J27" s="3">
        <v>2</v>
      </c>
      <c r="K27" s="3">
        <v>2</v>
      </c>
      <c r="L27" s="3">
        <v>2</v>
      </c>
      <c r="M27" s="3">
        <v>2</v>
      </c>
      <c r="N27" s="3">
        <v>2</v>
      </c>
      <c r="O27" s="3">
        <v>2</v>
      </c>
      <c r="P27" s="3">
        <v>2</v>
      </c>
      <c r="Q27" s="3">
        <v>4</v>
      </c>
      <c r="R27" s="3">
        <f t="shared" si="0"/>
        <v>26</v>
      </c>
      <c r="S27" s="20" t="s">
        <v>76</v>
      </c>
    </row>
    <row r="28" spans="1:19" s="17" customFormat="1" ht="35.1" customHeight="1" x14ac:dyDescent="0.25">
      <c r="A28" s="21" t="s">
        <v>81</v>
      </c>
      <c r="B28" s="13">
        <v>26</v>
      </c>
      <c r="C28" s="14" t="s">
        <v>132</v>
      </c>
      <c r="D28" s="13" t="s">
        <v>36</v>
      </c>
      <c r="E28" s="25"/>
      <c r="F28" s="3"/>
      <c r="G28" s="3"/>
      <c r="H28" s="3"/>
      <c r="I28" s="3">
        <v>12</v>
      </c>
      <c r="J28" s="3"/>
      <c r="K28" s="3">
        <v>1</v>
      </c>
      <c r="L28" s="3"/>
      <c r="M28" s="3"/>
      <c r="N28" s="3"/>
      <c r="O28" s="3"/>
      <c r="P28" s="3">
        <v>1</v>
      </c>
      <c r="Q28" s="3">
        <v>10</v>
      </c>
      <c r="R28" s="3">
        <f t="shared" si="0"/>
        <v>24</v>
      </c>
      <c r="S28" s="3" t="s">
        <v>66</v>
      </c>
    </row>
    <row r="29" spans="1:19" s="17" customFormat="1" ht="35.1" customHeight="1" x14ac:dyDescent="0.25">
      <c r="A29" s="24"/>
      <c r="B29" s="13">
        <v>27</v>
      </c>
      <c r="C29" s="14" t="s">
        <v>133</v>
      </c>
      <c r="D29" s="13" t="s">
        <v>36</v>
      </c>
      <c r="E29" s="26"/>
      <c r="F29" s="3"/>
      <c r="G29" s="3"/>
      <c r="H29" s="3"/>
      <c r="I29" s="3">
        <v>6</v>
      </c>
      <c r="J29" s="3"/>
      <c r="K29" s="3">
        <v>1</v>
      </c>
      <c r="L29" s="3"/>
      <c r="M29" s="3"/>
      <c r="N29" s="3"/>
      <c r="O29" s="3"/>
      <c r="P29" s="3">
        <v>1</v>
      </c>
      <c r="Q29" s="3">
        <v>10</v>
      </c>
      <c r="R29" s="3">
        <f t="shared" si="0"/>
        <v>18</v>
      </c>
      <c r="S29" s="3" t="s">
        <v>66</v>
      </c>
    </row>
    <row r="30" spans="1:19" s="17" customFormat="1" ht="35.1" customHeight="1" x14ac:dyDescent="0.25">
      <c r="A30" s="24"/>
      <c r="B30" s="13">
        <v>28</v>
      </c>
      <c r="C30" s="14" t="s">
        <v>134</v>
      </c>
      <c r="D30" s="13" t="s">
        <v>36</v>
      </c>
      <c r="E30" s="26"/>
      <c r="F30" s="3"/>
      <c r="G30" s="3"/>
      <c r="H30" s="3"/>
      <c r="I30" s="3"/>
      <c r="J30" s="3"/>
      <c r="K30" s="3">
        <v>1</v>
      </c>
      <c r="L30" s="3"/>
      <c r="M30" s="3"/>
      <c r="N30" s="3"/>
      <c r="O30" s="3">
        <v>2</v>
      </c>
      <c r="P30" s="3">
        <v>2</v>
      </c>
      <c r="Q30" s="3">
        <v>10</v>
      </c>
      <c r="R30" s="3">
        <f t="shared" si="0"/>
        <v>15</v>
      </c>
      <c r="S30" s="3" t="s">
        <v>66</v>
      </c>
    </row>
    <row r="31" spans="1:19" s="17" customFormat="1" ht="35.1" customHeight="1" x14ac:dyDescent="0.25">
      <c r="A31" s="24"/>
      <c r="B31" s="13">
        <v>29</v>
      </c>
      <c r="C31" s="14" t="s">
        <v>135</v>
      </c>
      <c r="D31" s="13" t="s">
        <v>36</v>
      </c>
      <c r="E31" s="26"/>
      <c r="F31" s="3"/>
      <c r="G31" s="3"/>
      <c r="H31" s="3"/>
      <c r="I31" s="3"/>
      <c r="J31" s="3"/>
      <c r="K31" s="3">
        <v>1</v>
      </c>
      <c r="L31" s="3"/>
      <c r="M31" s="3"/>
      <c r="N31" s="3"/>
      <c r="O31" s="3">
        <v>2</v>
      </c>
      <c r="P31" s="3">
        <v>2</v>
      </c>
      <c r="Q31" s="3">
        <v>10</v>
      </c>
      <c r="R31" s="3">
        <f t="shared" si="0"/>
        <v>15</v>
      </c>
      <c r="S31" s="3" t="s">
        <v>66</v>
      </c>
    </row>
    <row r="32" spans="1:19" s="17" customFormat="1" ht="35.1" customHeight="1" x14ac:dyDescent="0.25">
      <c r="A32" s="24"/>
      <c r="B32" s="13">
        <v>30</v>
      </c>
      <c r="C32" s="14" t="s">
        <v>136</v>
      </c>
      <c r="D32" s="13" t="s">
        <v>36</v>
      </c>
      <c r="E32" s="26"/>
      <c r="F32" s="3"/>
      <c r="G32" s="3"/>
      <c r="H32" s="3"/>
      <c r="I32" s="3"/>
      <c r="J32" s="3"/>
      <c r="K32" s="3">
        <v>1</v>
      </c>
      <c r="L32" s="3"/>
      <c r="M32" s="3"/>
      <c r="N32" s="3"/>
      <c r="O32" s="3">
        <v>2</v>
      </c>
      <c r="P32" s="3">
        <v>2</v>
      </c>
      <c r="Q32" s="3">
        <v>10</v>
      </c>
      <c r="R32" s="3">
        <f t="shared" si="0"/>
        <v>15</v>
      </c>
      <c r="S32" s="3" t="s">
        <v>66</v>
      </c>
    </row>
    <row r="33" spans="1:19" s="17" customFormat="1" ht="35.1" customHeight="1" x14ac:dyDescent="0.25">
      <c r="A33" s="24"/>
      <c r="B33" s="13">
        <v>31</v>
      </c>
      <c r="C33" s="14" t="s">
        <v>137</v>
      </c>
      <c r="D33" s="13" t="s">
        <v>36</v>
      </c>
      <c r="E33" s="26"/>
      <c r="F33" s="3"/>
      <c r="G33" s="3"/>
      <c r="H33" s="3"/>
      <c r="I33" s="3"/>
      <c r="J33" s="3"/>
      <c r="K33" s="3">
        <v>1</v>
      </c>
      <c r="L33" s="3"/>
      <c r="M33" s="3"/>
      <c r="N33" s="3"/>
      <c r="O33" s="3"/>
      <c r="P33" s="3">
        <v>1</v>
      </c>
      <c r="Q33" s="3">
        <v>10</v>
      </c>
      <c r="R33" s="3">
        <f t="shared" si="0"/>
        <v>12</v>
      </c>
      <c r="S33" s="3" t="s">
        <v>66</v>
      </c>
    </row>
    <row r="34" spans="1:19" s="17" customFormat="1" ht="35.1" customHeight="1" x14ac:dyDescent="0.25">
      <c r="A34" s="24"/>
      <c r="B34" s="13">
        <v>32</v>
      </c>
      <c r="C34" s="14" t="s">
        <v>138</v>
      </c>
      <c r="D34" s="13" t="s">
        <v>36</v>
      </c>
      <c r="E34" s="26"/>
      <c r="F34" s="3"/>
      <c r="G34" s="3"/>
      <c r="H34" s="3"/>
      <c r="I34" s="3"/>
      <c r="J34" s="3"/>
      <c r="K34" s="3">
        <v>1</v>
      </c>
      <c r="L34" s="3"/>
      <c r="M34" s="3"/>
      <c r="N34" s="3"/>
      <c r="O34" s="3"/>
      <c r="P34" s="3">
        <v>1</v>
      </c>
      <c r="Q34" s="3">
        <v>10</v>
      </c>
      <c r="R34" s="3">
        <f t="shared" si="0"/>
        <v>12</v>
      </c>
      <c r="S34" s="3" t="s">
        <v>66</v>
      </c>
    </row>
    <row r="35" spans="1:19" s="17" customFormat="1" ht="35.1" customHeight="1" x14ac:dyDescent="0.25">
      <c r="A35" s="24"/>
      <c r="B35" s="13">
        <v>33</v>
      </c>
      <c r="C35" s="14" t="s">
        <v>139</v>
      </c>
      <c r="D35" s="13" t="s">
        <v>36</v>
      </c>
      <c r="E35" s="26"/>
      <c r="F35" s="3"/>
      <c r="G35" s="3"/>
      <c r="H35" s="3"/>
      <c r="I35" s="3"/>
      <c r="J35" s="3"/>
      <c r="K35" s="3">
        <v>1</v>
      </c>
      <c r="L35" s="3"/>
      <c r="M35" s="3"/>
      <c r="N35" s="3"/>
      <c r="O35" s="3"/>
      <c r="P35" s="3">
        <v>1</v>
      </c>
      <c r="Q35" s="3">
        <v>10</v>
      </c>
      <c r="R35" s="3">
        <f t="shared" si="0"/>
        <v>12</v>
      </c>
      <c r="S35" s="3" t="s">
        <v>66</v>
      </c>
    </row>
    <row r="36" spans="1:19" s="17" customFormat="1" ht="35.1" customHeight="1" x14ac:dyDescent="0.25">
      <c r="A36" s="24"/>
      <c r="B36" s="13">
        <v>34</v>
      </c>
      <c r="C36" s="14" t="s">
        <v>140</v>
      </c>
      <c r="D36" s="13" t="s">
        <v>36</v>
      </c>
      <c r="E36" s="26"/>
      <c r="F36" s="3"/>
      <c r="G36" s="3"/>
      <c r="H36" s="3"/>
      <c r="I36" s="3"/>
      <c r="J36" s="3"/>
      <c r="K36" s="3">
        <v>1</v>
      </c>
      <c r="L36" s="3"/>
      <c r="M36" s="3"/>
      <c r="N36" s="3"/>
      <c r="O36" s="3"/>
      <c r="P36" s="3">
        <v>1</v>
      </c>
      <c r="Q36" s="3">
        <v>10</v>
      </c>
      <c r="R36" s="3">
        <f t="shared" si="0"/>
        <v>12</v>
      </c>
      <c r="S36" s="3" t="s">
        <v>66</v>
      </c>
    </row>
    <row r="37" spans="1:19" s="17" customFormat="1" ht="35.1" customHeight="1" x14ac:dyDescent="0.25">
      <c r="A37" s="22"/>
      <c r="B37" s="13">
        <v>35</v>
      </c>
      <c r="C37" s="14" t="s">
        <v>141</v>
      </c>
      <c r="D37" s="13" t="s">
        <v>36</v>
      </c>
      <c r="E37" s="27"/>
      <c r="F37" s="3"/>
      <c r="G37" s="3"/>
      <c r="H37" s="3"/>
      <c r="I37" s="3"/>
      <c r="J37" s="3"/>
      <c r="K37" s="3">
        <v>1</v>
      </c>
      <c r="L37" s="3"/>
      <c r="M37" s="3"/>
      <c r="N37" s="3"/>
      <c r="O37" s="3"/>
      <c r="P37" s="3">
        <v>1</v>
      </c>
      <c r="Q37" s="3">
        <v>10</v>
      </c>
      <c r="R37" s="3">
        <f t="shared" si="0"/>
        <v>12</v>
      </c>
      <c r="S37" s="3" t="s">
        <v>66</v>
      </c>
    </row>
    <row r="38" spans="1:19" s="17" customFormat="1" ht="267" customHeight="1" x14ac:dyDescent="0.25">
      <c r="A38" s="21" t="s">
        <v>48</v>
      </c>
      <c r="B38" s="13">
        <v>36</v>
      </c>
      <c r="C38" s="14" t="s">
        <v>89</v>
      </c>
      <c r="D38" s="13" t="s">
        <v>31</v>
      </c>
      <c r="E38" s="13"/>
      <c r="F38" s="3">
        <v>2</v>
      </c>
      <c r="G38" s="3">
        <v>2</v>
      </c>
      <c r="H38" s="3">
        <v>2</v>
      </c>
      <c r="I38" s="3">
        <v>2</v>
      </c>
      <c r="J38" s="3">
        <v>2</v>
      </c>
      <c r="K38" s="3">
        <v>2</v>
      </c>
      <c r="L38" s="3">
        <v>2</v>
      </c>
      <c r="M38" s="3">
        <v>2</v>
      </c>
      <c r="N38" s="3">
        <v>2</v>
      </c>
      <c r="O38" s="3">
        <v>2</v>
      </c>
      <c r="P38" s="3">
        <v>2</v>
      </c>
      <c r="Q38" s="3">
        <v>4</v>
      </c>
      <c r="R38" s="3">
        <f t="shared" si="0"/>
        <v>26</v>
      </c>
      <c r="S38" s="20" t="s">
        <v>76</v>
      </c>
    </row>
    <row r="39" spans="1:19" s="17" customFormat="1" ht="60" customHeight="1" x14ac:dyDescent="0.25">
      <c r="A39" s="24"/>
      <c r="B39" s="13">
        <v>37</v>
      </c>
      <c r="C39" s="14" t="s">
        <v>90</v>
      </c>
      <c r="D39" s="13" t="s">
        <v>36</v>
      </c>
      <c r="E39" s="28"/>
      <c r="F39" s="3"/>
      <c r="G39" s="3">
        <v>2</v>
      </c>
      <c r="H39" s="3"/>
      <c r="I39" s="3"/>
      <c r="J39" s="3"/>
      <c r="K39" s="3">
        <v>1</v>
      </c>
      <c r="L39" s="3"/>
      <c r="M39" s="3"/>
      <c r="N39" s="3"/>
      <c r="O39" s="3">
        <v>2</v>
      </c>
      <c r="P39" s="3">
        <v>1</v>
      </c>
      <c r="Q39" s="3">
        <v>27</v>
      </c>
      <c r="R39" s="3">
        <v>59</v>
      </c>
      <c r="S39" s="3" t="s">
        <v>67</v>
      </c>
    </row>
    <row r="40" spans="1:19" s="17" customFormat="1" ht="60" customHeight="1" x14ac:dyDescent="0.25">
      <c r="A40" s="24"/>
      <c r="B40" s="13">
        <v>38</v>
      </c>
      <c r="C40" s="14" t="s">
        <v>91</v>
      </c>
      <c r="D40" s="13" t="s">
        <v>36</v>
      </c>
      <c r="E40" s="29"/>
      <c r="F40" s="3"/>
      <c r="G40" s="3">
        <v>2</v>
      </c>
      <c r="H40" s="3"/>
      <c r="I40" s="3"/>
      <c r="J40" s="3"/>
      <c r="K40" s="3">
        <v>1</v>
      </c>
      <c r="L40" s="3"/>
      <c r="M40" s="3"/>
      <c r="N40" s="3"/>
      <c r="O40" s="3">
        <v>2</v>
      </c>
      <c r="P40" s="3"/>
      <c r="Q40" s="3">
        <v>28</v>
      </c>
      <c r="R40" s="3">
        <v>59</v>
      </c>
      <c r="S40" s="3" t="s">
        <v>67</v>
      </c>
    </row>
    <row r="41" spans="1:19" s="17" customFormat="1" ht="60" customHeight="1" x14ac:dyDescent="0.25">
      <c r="A41" s="24"/>
      <c r="B41" s="13">
        <v>39</v>
      </c>
      <c r="C41" s="14" t="s">
        <v>92</v>
      </c>
      <c r="D41" s="13" t="s">
        <v>36</v>
      </c>
      <c r="E41" s="29"/>
      <c r="F41" s="3"/>
      <c r="G41" s="3">
        <v>2</v>
      </c>
      <c r="H41" s="3"/>
      <c r="I41" s="3"/>
      <c r="J41" s="3"/>
      <c r="K41" s="3">
        <v>1</v>
      </c>
      <c r="L41" s="3"/>
      <c r="M41" s="3"/>
      <c r="N41" s="3"/>
      <c r="O41" s="3">
        <v>2</v>
      </c>
      <c r="P41" s="3"/>
      <c r="Q41" s="3">
        <v>28</v>
      </c>
      <c r="R41" s="3">
        <v>59</v>
      </c>
      <c r="S41" s="3" t="s">
        <v>67</v>
      </c>
    </row>
    <row r="42" spans="1:19" s="17" customFormat="1" ht="60" customHeight="1" x14ac:dyDescent="0.25">
      <c r="A42" s="24"/>
      <c r="B42" s="13">
        <v>40</v>
      </c>
      <c r="C42" s="14" t="s">
        <v>93</v>
      </c>
      <c r="D42" s="13" t="s">
        <v>36</v>
      </c>
      <c r="E42" s="29"/>
      <c r="F42" s="3"/>
      <c r="G42" s="3">
        <v>2</v>
      </c>
      <c r="H42" s="3"/>
      <c r="I42" s="3"/>
      <c r="J42" s="3"/>
      <c r="K42" s="3">
        <v>1</v>
      </c>
      <c r="L42" s="3"/>
      <c r="M42" s="3"/>
      <c r="N42" s="3"/>
      <c r="O42" s="3">
        <v>2</v>
      </c>
      <c r="P42" s="3"/>
      <c r="Q42" s="3">
        <v>17</v>
      </c>
      <c r="R42" s="3">
        <v>48</v>
      </c>
      <c r="S42" s="3" t="s">
        <v>68</v>
      </c>
    </row>
    <row r="43" spans="1:19" s="17" customFormat="1" ht="60" customHeight="1" x14ac:dyDescent="0.25">
      <c r="A43" s="24"/>
      <c r="B43" s="13">
        <v>41</v>
      </c>
      <c r="C43" s="14" t="s">
        <v>94</v>
      </c>
      <c r="D43" s="13" t="s">
        <v>36</v>
      </c>
      <c r="E43" s="29"/>
      <c r="F43" s="3"/>
      <c r="G43" s="3">
        <v>2</v>
      </c>
      <c r="H43" s="3"/>
      <c r="I43" s="3"/>
      <c r="J43" s="3"/>
      <c r="K43" s="3">
        <v>1</v>
      </c>
      <c r="L43" s="3"/>
      <c r="M43" s="3"/>
      <c r="N43" s="3"/>
      <c r="O43" s="3">
        <v>2</v>
      </c>
      <c r="P43" s="3"/>
      <c r="Q43" s="3">
        <v>17</v>
      </c>
      <c r="R43" s="3">
        <v>48</v>
      </c>
      <c r="S43" s="3" t="s">
        <v>68</v>
      </c>
    </row>
    <row r="44" spans="1:19" s="17" customFormat="1" ht="60" customHeight="1" x14ac:dyDescent="0.25">
      <c r="A44" s="24"/>
      <c r="B44" s="13">
        <v>42</v>
      </c>
      <c r="C44" s="14" t="s">
        <v>95</v>
      </c>
      <c r="D44" s="13" t="s">
        <v>36</v>
      </c>
      <c r="E44" s="29"/>
      <c r="F44" s="3"/>
      <c r="G44" s="3">
        <v>2</v>
      </c>
      <c r="H44" s="3">
        <v>1</v>
      </c>
      <c r="I44" s="3"/>
      <c r="J44" s="3"/>
      <c r="K44" s="3">
        <v>1</v>
      </c>
      <c r="L44" s="3"/>
      <c r="M44" s="3"/>
      <c r="N44" s="3"/>
      <c r="O44" s="3">
        <v>2</v>
      </c>
      <c r="P44" s="3"/>
      <c r="Q44" s="3">
        <v>16</v>
      </c>
      <c r="R44" s="3">
        <v>48</v>
      </c>
      <c r="S44" s="3" t="s">
        <v>68</v>
      </c>
    </row>
    <row r="45" spans="1:19" s="17" customFormat="1" ht="60" customHeight="1" x14ac:dyDescent="0.25">
      <c r="A45" s="24"/>
      <c r="B45" s="13">
        <v>43</v>
      </c>
      <c r="C45" s="14" t="s">
        <v>96</v>
      </c>
      <c r="D45" s="13" t="s">
        <v>36</v>
      </c>
      <c r="E45" s="29"/>
      <c r="F45" s="3"/>
      <c r="G45" s="3">
        <v>2</v>
      </c>
      <c r="H45" s="3">
        <v>1</v>
      </c>
      <c r="I45" s="3"/>
      <c r="J45" s="3"/>
      <c r="K45" s="3">
        <v>1</v>
      </c>
      <c r="L45" s="3"/>
      <c r="M45" s="3"/>
      <c r="N45" s="3"/>
      <c r="O45" s="3">
        <v>2</v>
      </c>
      <c r="P45" s="3"/>
      <c r="Q45" s="3">
        <v>16</v>
      </c>
      <c r="R45" s="3">
        <v>48</v>
      </c>
      <c r="S45" s="3" t="s">
        <v>68</v>
      </c>
    </row>
    <row r="46" spans="1:19" s="17" customFormat="1" ht="60" customHeight="1" x14ac:dyDescent="0.25">
      <c r="A46" s="22"/>
      <c r="B46" s="13">
        <v>44</v>
      </c>
      <c r="C46" s="14" t="s">
        <v>97</v>
      </c>
      <c r="D46" s="13" t="s">
        <v>36</v>
      </c>
      <c r="E46" s="30"/>
      <c r="F46" s="3"/>
      <c r="G46" s="3">
        <v>2</v>
      </c>
      <c r="H46" s="3">
        <v>1</v>
      </c>
      <c r="I46" s="3"/>
      <c r="J46" s="3"/>
      <c r="K46" s="3">
        <v>1</v>
      </c>
      <c r="L46" s="3"/>
      <c r="M46" s="3"/>
      <c r="N46" s="3"/>
      <c r="O46" s="3">
        <v>2</v>
      </c>
      <c r="P46" s="3"/>
      <c r="Q46" s="3">
        <v>16</v>
      </c>
      <c r="R46" s="3">
        <v>48</v>
      </c>
      <c r="S46" s="3" t="s">
        <v>68</v>
      </c>
    </row>
    <row r="47" spans="1:19" s="17" customFormat="1" ht="50.1" customHeight="1" x14ac:dyDescent="0.25">
      <c r="A47" s="21" t="s">
        <v>37</v>
      </c>
      <c r="B47" s="13">
        <v>45</v>
      </c>
      <c r="C47" s="14" t="s">
        <v>98</v>
      </c>
      <c r="D47" s="13" t="s">
        <v>36</v>
      </c>
      <c r="E47" s="25"/>
      <c r="F47" s="3"/>
      <c r="G47" s="3"/>
      <c r="H47" s="3"/>
      <c r="I47" s="3">
        <v>4</v>
      </c>
      <c r="J47" s="3"/>
      <c r="K47" s="3">
        <v>2</v>
      </c>
      <c r="L47" s="3"/>
      <c r="M47" s="3"/>
      <c r="N47" s="3"/>
      <c r="O47" s="3">
        <v>2</v>
      </c>
      <c r="P47" s="3"/>
      <c r="Q47" s="3">
        <v>58</v>
      </c>
      <c r="R47" s="3">
        <f t="shared" si="0"/>
        <v>66</v>
      </c>
      <c r="S47" s="3" t="s">
        <v>69</v>
      </c>
    </row>
    <row r="48" spans="1:19" s="17" customFormat="1" ht="50.1" customHeight="1" x14ac:dyDescent="0.25">
      <c r="A48" s="24"/>
      <c r="B48" s="13">
        <v>46</v>
      </c>
      <c r="C48" s="14" t="s">
        <v>99</v>
      </c>
      <c r="D48" s="13" t="s">
        <v>36</v>
      </c>
      <c r="E48" s="26"/>
      <c r="F48" s="3"/>
      <c r="G48" s="3"/>
      <c r="H48" s="3">
        <v>5</v>
      </c>
      <c r="I48" s="3">
        <v>2</v>
      </c>
      <c r="J48" s="3"/>
      <c r="K48" s="3">
        <v>3</v>
      </c>
      <c r="L48" s="3"/>
      <c r="M48" s="3"/>
      <c r="N48" s="3">
        <v>3</v>
      </c>
      <c r="O48" s="3">
        <v>2</v>
      </c>
      <c r="P48" s="3"/>
      <c r="Q48" s="3">
        <v>51</v>
      </c>
      <c r="R48" s="3">
        <f t="shared" si="0"/>
        <v>66</v>
      </c>
      <c r="S48" s="3" t="s">
        <v>69</v>
      </c>
    </row>
    <row r="49" spans="1:19" s="17" customFormat="1" ht="50.1" customHeight="1" x14ac:dyDescent="0.25">
      <c r="A49" s="24"/>
      <c r="B49" s="13">
        <v>47</v>
      </c>
      <c r="C49" s="14" t="s">
        <v>100</v>
      </c>
      <c r="D49" s="13" t="s">
        <v>36</v>
      </c>
      <c r="E49" s="26"/>
      <c r="F49" s="3"/>
      <c r="G49" s="3"/>
      <c r="H49" s="3">
        <v>5</v>
      </c>
      <c r="I49" s="3">
        <v>2</v>
      </c>
      <c r="J49" s="3"/>
      <c r="K49" s="3">
        <v>3</v>
      </c>
      <c r="L49" s="3"/>
      <c r="M49" s="3"/>
      <c r="N49" s="3">
        <v>3</v>
      </c>
      <c r="O49" s="3">
        <v>2</v>
      </c>
      <c r="P49" s="3"/>
      <c r="Q49" s="3">
        <v>62</v>
      </c>
      <c r="R49" s="3">
        <f t="shared" si="0"/>
        <v>77</v>
      </c>
      <c r="S49" s="3" t="s">
        <v>70</v>
      </c>
    </row>
    <row r="50" spans="1:19" s="17" customFormat="1" ht="50.1" customHeight="1" x14ac:dyDescent="0.25">
      <c r="A50" s="24"/>
      <c r="B50" s="13">
        <v>48</v>
      </c>
      <c r="C50" s="14" t="s">
        <v>101</v>
      </c>
      <c r="D50" s="13" t="s">
        <v>36</v>
      </c>
      <c r="E50" s="26"/>
      <c r="F50" s="3">
        <v>2</v>
      </c>
      <c r="G50" s="3"/>
      <c r="H50" s="3">
        <v>5</v>
      </c>
      <c r="I50" s="3">
        <v>2</v>
      </c>
      <c r="J50" s="3">
        <v>2</v>
      </c>
      <c r="K50" s="3">
        <v>3</v>
      </c>
      <c r="L50" s="3"/>
      <c r="M50" s="3"/>
      <c r="N50" s="3">
        <v>2</v>
      </c>
      <c r="O50" s="3">
        <v>2</v>
      </c>
      <c r="P50" s="3"/>
      <c r="Q50" s="3">
        <v>59</v>
      </c>
      <c r="R50" s="3">
        <f t="shared" si="0"/>
        <v>77</v>
      </c>
      <c r="S50" s="3" t="s">
        <v>70</v>
      </c>
    </row>
    <row r="51" spans="1:19" s="17" customFormat="1" ht="50.1" customHeight="1" x14ac:dyDescent="0.25">
      <c r="A51" s="24"/>
      <c r="B51" s="13">
        <v>49</v>
      </c>
      <c r="C51" s="14" t="s">
        <v>102</v>
      </c>
      <c r="D51" s="13" t="s">
        <v>36</v>
      </c>
      <c r="E51" s="26"/>
      <c r="F51" s="3">
        <v>2</v>
      </c>
      <c r="G51" s="3"/>
      <c r="H51" s="3">
        <v>5</v>
      </c>
      <c r="I51" s="3">
        <v>2</v>
      </c>
      <c r="J51" s="3">
        <v>2</v>
      </c>
      <c r="K51" s="3">
        <v>3</v>
      </c>
      <c r="L51" s="3"/>
      <c r="M51" s="3"/>
      <c r="N51" s="3">
        <v>2</v>
      </c>
      <c r="O51" s="3">
        <v>2</v>
      </c>
      <c r="P51" s="3"/>
      <c r="Q51" s="3">
        <v>59</v>
      </c>
      <c r="R51" s="3">
        <f t="shared" si="0"/>
        <v>77</v>
      </c>
      <c r="S51" s="3" t="s">
        <v>70</v>
      </c>
    </row>
    <row r="52" spans="1:19" s="17" customFormat="1" ht="50.1" customHeight="1" x14ac:dyDescent="0.25">
      <c r="A52" s="24"/>
      <c r="B52" s="13">
        <v>50</v>
      </c>
      <c r="C52" s="14" t="s">
        <v>103</v>
      </c>
      <c r="D52" s="13" t="s">
        <v>36</v>
      </c>
      <c r="E52" s="26"/>
      <c r="F52" s="3">
        <v>2</v>
      </c>
      <c r="G52" s="3"/>
      <c r="H52" s="3">
        <v>3</v>
      </c>
      <c r="I52" s="3"/>
      <c r="J52" s="3">
        <v>2</v>
      </c>
      <c r="K52" s="3">
        <v>3</v>
      </c>
      <c r="L52" s="3"/>
      <c r="M52" s="3"/>
      <c r="N52" s="3">
        <v>1</v>
      </c>
      <c r="O52" s="3">
        <v>2</v>
      </c>
      <c r="P52" s="3"/>
      <c r="Q52" s="3">
        <v>53</v>
      </c>
      <c r="R52" s="3">
        <f t="shared" si="0"/>
        <v>66</v>
      </c>
      <c r="S52" s="3" t="s">
        <v>69</v>
      </c>
    </row>
    <row r="53" spans="1:19" s="17" customFormat="1" ht="50.1" customHeight="1" x14ac:dyDescent="0.25">
      <c r="A53" s="24"/>
      <c r="B53" s="13">
        <v>51</v>
      </c>
      <c r="C53" s="14" t="s">
        <v>104</v>
      </c>
      <c r="D53" s="13" t="s">
        <v>36</v>
      </c>
      <c r="E53" s="26"/>
      <c r="F53" s="3">
        <v>2</v>
      </c>
      <c r="G53" s="3"/>
      <c r="H53" s="3">
        <v>3</v>
      </c>
      <c r="I53" s="3"/>
      <c r="J53" s="3">
        <v>2</v>
      </c>
      <c r="K53" s="3">
        <v>3</v>
      </c>
      <c r="L53" s="3"/>
      <c r="M53" s="3"/>
      <c r="N53" s="3">
        <v>1</v>
      </c>
      <c r="O53" s="3">
        <v>2</v>
      </c>
      <c r="P53" s="3"/>
      <c r="Q53" s="3">
        <v>42</v>
      </c>
      <c r="R53" s="3">
        <f t="shared" si="0"/>
        <v>55</v>
      </c>
      <c r="S53" s="3" t="s">
        <v>72</v>
      </c>
    </row>
    <row r="54" spans="1:19" s="17" customFormat="1" ht="50.1" customHeight="1" x14ac:dyDescent="0.25">
      <c r="A54" s="24"/>
      <c r="B54" s="13">
        <v>52</v>
      </c>
      <c r="C54" s="14" t="s">
        <v>105</v>
      </c>
      <c r="D54" s="13" t="s">
        <v>36</v>
      </c>
      <c r="E54" s="26"/>
      <c r="F54" s="3">
        <v>2</v>
      </c>
      <c r="G54" s="3"/>
      <c r="H54" s="3">
        <v>3</v>
      </c>
      <c r="I54" s="3"/>
      <c r="J54" s="3">
        <v>2</v>
      </c>
      <c r="K54" s="3">
        <v>3</v>
      </c>
      <c r="L54" s="3"/>
      <c r="M54" s="3"/>
      <c r="N54" s="3">
        <v>1</v>
      </c>
      <c r="O54" s="3">
        <v>2</v>
      </c>
      <c r="P54" s="3"/>
      <c r="Q54" s="3">
        <v>42</v>
      </c>
      <c r="R54" s="3">
        <f t="shared" si="0"/>
        <v>55</v>
      </c>
      <c r="S54" s="3" t="s">
        <v>72</v>
      </c>
    </row>
    <row r="55" spans="1:19" s="17" customFormat="1" ht="50.1" customHeight="1" x14ac:dyDescent="0.25">
      <c r="A55" s="24"/>
      <c r="B55" s="13">
        <v>53</v>
      </c>
      <c r="C55" s="14" t="s">
        <v>106</v>
      </c>
      <c r="D55" s="13" t="s">
        <v>36</v>
      </c>
      <c r="E55" s="26"/>
      <c r="F55" s="3">
        <v>2</v>
      </c>
      <c r="G55" s="3"/>
      <c r="H55" s="3">
        <v>2</v>
      </c>
      <c r="I55" s="3"/>
      <c r="J55" s="3"/>
      <c r="K55" s="3">
        <v>3</v>
      </c>
      <c r="L55" s="3"/>
      <c r="M55" s="3"/>
      <c r="N55" s="3">
        <v>1</v>
      </c>
      <c r="O55" s="3">
        <v>1</v>
      </c>
      <c r="P55" s="3"/>
      <c r="Q55" s="3">
        <v>24</v>
      </c>
      <c r="R55" s="3">
        <f t="shared" si="0"/>
        <v>33</v>
      </c>
      <c r="S55" s="3" t="s">
        <v>73</v>
      </c>
    </row>
    <row r="56" spans="1:19" s="17" customFormat="1" ht="50.1" customHeight="1" x14ac:dyDescent="0.25">
      <c r="A56" s="22"/>
      <c r="B56" s="13">
        <v>54</v>
      </c>
      <c r="C56" s="14" t="s">
        <v>107</v>
      </c>
      <c r="D56" s="13" t="s">
        <v>36</v>
      </c>
      <c r="E56" s="27"/>
      <c r="F56" s="3">
        <v>2</v>
      </c>
      <c r="G56" s="3"/>
      <c r="H56" s="3">
        <v>2</v>
      </c>
      <c r="I56" s="3"/>
      <c r="J56" s="3">
        <v>2</v>
      </c>
      <c r="K56" s="3">
        <v>3</v>
      </c>
      <c r="L56" s="3"/>
      <c r="M56" s="3"/>
      <c r="N56" s="3">
        <v>1</v>
      </c>
      <c r="O56" s="3">
        <v>1</v>
      </c>
      <c r="P56" s="3"/>
      <c r="Q56" s="3">
        <v>22</v>
      </c>
      <c r="R56" s="3">
        <f t="shared" si="0"/>
        <v>33</v>
      </c>
      <c r="S56" s="3" t="s">
        <v>73</v>
      </c>
    </row>
    <row r="57" spans="1:19" s="17" customFormat="1" ht="39.950000000000003" customHeight="1" x14ac:dyDescent="0.25">
      <c r="A57" s="31" t="s">
        <v>80</v>
      </c>
      <c r="B57" s="13">
        <v>55</v>
      </c>
      <c r="C57" s="14" t="s">
        <v>108</v>
      </c>
      <c r="D57" s="13" t="s">
        <v>79</v>
      </c>
      <c r="E57" s="25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>
        <v>55</v>
      </c>
      <c r="S57" s="3" t="s">
        <v>72</v>
      </c>
    </row>
    <row r="58" spans="1:19" s="17" customFormat="1" ht="39.950000000000003" customHeight="1" x14ac:dyDescent="0.25">
      <c r="A58" s="31"/>
      <c r="B58" s="13">
        <v>56</v>
      </c>
      <c r="C58" s="14" t="s">
        <v>109</v>
      </c>
      <c r="D58" s="13" t="s">
        <v>79</v>
      </c>
      <c r="E58" s="27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>
        <v>55</v>
      </c>
      <c r="S58" s="3" t="s">
        <v>72</v>
      </c>
    </row>
  </sheetData>
  <mergeCells count="13">
    <mergeCell ref="A1:S1"/>
    <mergeCell ref="A3:A14"/>
    <mergeCell ref="A15:A26"/>
    <mergeCell ref="A28:A37"/>
    <mergeCell ref="A38:A46"/>
    <mergeCell ref="A57:A58"/>
    <mergeCell ref="E4:E14"/>
    <mergeCell ref="E16:E26"/>
    <mergeCell ref="E28:E37"/>
    <mergeCell ref="E39:E46"/>
    <mergeCell ref="E47:E56"/>
    <mergeCell ref="E57:E58"/>
    <mergeCell ref="A47:A56"/>
  </mergeCells>
  <pageMargins left="0.25" right="0.25" top="0.75" bottom="0.75" header="0.3" footer="0.3"/>
  <pageSetup paperSize="9" scale="4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Descritivo e Quantitativo</vt:lpstr>
      <vt:lpstr>Rateio - Memória de Cálculo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Flávio Henrique de Medeiros Machado</dc:creator>
  <cp:lastModifiedBy>Samuel Coelho dos Santos</cp:lastModifiedBy>
  <cp:lastPrinted>2023-12-04T19:03:32Z</cp:lastPrinted>
  <dcterms:created xsi:type="dcterms:W3CDTF">2023-02-08T12:56:13Z</dcterms:created>
  <dcterms:modified xsi:type="dcterms:W3CDTF">2024-01-27T13:16:53Z</dcterms:modified>
</cp:coreProperties>
</file>