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4\AA 000000.24 - Aquisição de Tendas Gazebo e Tendas Piramidais\01 - Fase Interna\09 - Edital &amp; Anexos\"/>
    </mc:Choice>
  </mc:AlternateContent>
  <xr:revisionPtr revIDLastSave="0" documentId="13_ncr:1_{87459E3C-DD39-44AA-841E-AA3D73FC19F3}" xr6:coauthVersionLast="47" xr6:coauthVersionMax="47" xr10:uidLastSave="{00000000-0000-0000-0000-000000000000}"/>
  <bookViews>
    <workbookView xWindow="-120" yWindow="-120" windowWidth="29040" windowHeight="15840" xr2:uid="{613B0363-8442-43FB-8C7D-4DF4D46D874A}"/>
  </bookViews>
  <sheets>
    <sheet name="Descritivo e Quantitativo" sheetId="1" r:id="rId1"/>
    <sheet name="Rateio - Lazer " sheetId="4" r:id="rId2"/>
    <sheet name="Rateio - Áreas Técnicas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G8" i="1"/>
  <c r="F6" i="4"/>
  <c r="F5" i="4"/>
  <c r="F4" i="4"/>
  <c r="F3" i="4"/>
  <c r="I8" i="1"/>
  <c r="F4" i="6"/>
  <c r="F5" i="6"/>
  <c r="F6" i="6"/>
  <c r="F3" i="6"/>
</calcChain>
</file>

<file path=xl/sharedStrings.xml><?xml version="1.0" encoding="utf-8"?>
<sst xmlns="http://schemas.openxmlformats.org/spreadsheetml/2006/main" count="85" uniqueCount="61">
  <si>
    <t>Item</t>
  </si>
  <si>
    <t>Descrição</t>
  </si>
  <si>
    <t>Especificações</t>
  </si>
  <si>
    <t>Imagem Ilustrativa</t>
  </si>
  <si>
    <t>Quantidade</t>
  </si>
  <si>
    <t>Lote</t>
  </si>
  <si>
    <t xml:space="preserve">Unidade de Medida </t>
  </si>
  <si>
    <t xml:space="preserve">Unidade </t>
  </si>
  <si>
    <t xml:space="preserve">ANEXO II - Descritivo e Quantitativo  </t>
  </si>
  <si>
    <t>Tenda Sanfonada 3x2m</t>
  </si>
  <si>
    <t>Tenda Sanfonada 3x3m</t>
  </si>
  <si>
    <t>Tenda Sanfonada 6x3m</t>
  </si>
  <si>
    <t>Tenda Piramidal 6x10m</t>
  </si>
  <si>
    <t>Tenda Sanfonada 3x2m, com fechamento no fundo.
Estrutura de treliça articulada sanfonada em alumínio reforçada com aço esmaltado/galvanizado.
Medidas aproximadas:
- Teto: 3x2m;
- Altura Lateral:  2m;
- Altura central 2,90m.
Material do Sobreteto: Oxford reforçado com PVC com proteção anti-UV 50+.
Bolsa com alças para armazenamento e transporte da tenda. Kit com 4 cordas de polipropileno e 4 estacas de aço para fixação.
Aplicação de logo em todas as laterais do teto, máximo 06 cores, e no fechamento do fundo, máximo 06 cores.</t>
  </si>
  <si>
    <t>Tenda Sanfonada 3x3m, com fechamento no fundo.
Estrutura de treliça articulada sanfonada em alumínio reforçada com aço esmaltado/galvanizado.
Medidas aproximadas:
- Teto: 3x3m;
- Altura Lateral:  2m;
- Altura central 2,90m.
Material do Sobreteto: Oxford reforçado com PVC com proteção anti-UV 50+.
Bolsa com alças para armazenamento e transporte da tenda. Kit com 4 cordas de polipropileno e 4 estacas de aço para fixação.
Aplicação de logo em todas as laterais do teto, máximo 06 cores, e no fechamento do fundo, máximo 06 cores.</t>
  </si>
  <si>
    <t>Lote 01 (ÚNICO)</t>
  </si>
  <si>
    <t xml:space="preserve">ANEXO II - Descrição e Rateio  </t>
  </si>
  <si>
    <t xml:space="preserve">ARAXÁ </t>
  </si>
  <si>
    <t xml:space="preserve">CARLOS PRATES </t>
  </si>
  <si>
    <t>CONTAGEM</t>
  </si>
  <si>
    <t xml:space="preserve">FLORESTA </t>
  </si>
  <si>
    <t xml:space="preserve">GOV. VALADARES </t>
  </si>
  <si>
    <t>PARACATU</t>
  </si>
  <si>
    <t xml:space="preserve">SANTA QUITÉRIA </t>
  </si>
  <si>
    <t xml:space="preserve">TUPINAMBÁS </t>
  </si>
  <si>
    <t xml:space="preserve">UNIDADES MÓVEIS </t>
  </si>
  <si>
    <t xml:space="preserve">JUIZ DE FORA </t>
  </si>
  <si>
    <t xml:space="preserve">CATAGUASES </t>
  </si>
  <si>
    <t>SANTOS DUMONT</t>
  </si>
  <si>
    <t xml:space="preserve">SÃO LOURENÇO </t>
  </si>
  <si>
    <t xml:space="preserve">VARGINHA </t>
  </si>
  <si>
    <t xml:space="preserve">UNIDADES DE LAZER </t>
  </si>
  <si>
    <t xml:space="preserve">ÁREAS TÉCNICAS </t>
  </si>
  <si>
    <t>Cadastro MXM</t>
  </si>
  <si>
    <t>PT0000000000267</t>
  </si>
  <si>
    <t>PT0000000000234</t>
  </si>
  <si>
    <t>Tenda Gazebo Sanfonada 3x2m</t>
  </si>
  <si>
    <t>Tenda Gazebo Sanfonada 3x3m</t>
  </si>
  <si>
    <t xml:space="preserve">Tenda Gazebo Sanfonada 3x3  Grupo de Corridas </t>
  </si>
  <si>
    <t>Tenda Gazebo Sanfonada 6x3m</t>
  </si>
  <si>
    <t>Colégio Contagem</t>
  </si>
  <si>
    <t xml:space="preserve">Colégio Gov. Valadares </t>
  </si>
  <si>
    <t>Mesa Brasil Central</t>
  </si>
  <si>
    <t xml:space="preserve">Mesa Brasil Norte de Minas </t>
  </si>
  <si>
    <t xml:space="preserve">Mesa Brasil Zona da Mata  </t>
  </si>
  <si>
    <t xml:space="preserve">Mesa Brasil Triângulo </t>
  </si>
  <si>
    <t xml:space="preserve">Almenara (Divisão em todas as áreas) </t>
  </si>
  <si>
    <t xml:space="preserve">TOTAL </t>
  </si>
  <si>
    <t xml:space="preserve">Tenda  Gazebo Sanfonada 3x3m Grupo de Corrida </t>
  </si>
  <si>
    <t>Tenda  Gazebo Sanfonada 6x3m</t>
  </si>
  <si>
    <t>Quantidade Solicitada pelas gerências técnicas</t>
  </si>
  <si>
    <t>POÇOS DE CALDAS</t>
  </si>
  <si>
    <t xml:space="preserve">VENDA NOVA </t>
  </si>
  <si>
    <t>OURO PRETO</t>
  </si>
  <si>
    <t xml:space="preserve">Hospitalidade </t>
  </si>
  <si>
    <t xml:space="preserve">Reserva Técnica </t>
  </si>
  <si>
    <t>Quantitativo Ata</t>
  </si>
  <si>
    <t>Tenda Sanfonada 6x3m, com fechamento no fundo.
Estrutura de treliça articulada sanfonada em alumínio reforçada com aço esmaltado/galvanizado.
Medidas aproximadas:
- Teto: 6x3m;
- Altura Lateral:  2m;
- Altura central 2,90m.
Material do Sobreteto: Oxford reforçado com PVC com proteção anti-UV 50+.
Bolsa com alças para armazenamento e transporte da tenda. Kit com 4 cordas de polipropileno e 4 estacas de aço para fixação. 
Aplicação de logo em todas as laterais do teto, máximo 06 cores, e no fechamento do fundo, máximo 06 cores.</t>
  </si>
  <si>
    <t>Tenda Piramidal 6x10m, com fechamento no fundo.
Estrutura em aço galvanizado antiferrugem de alta resistência do tipo Tubular. Chapa medindo 13’’ e espessura de 2 polegadas. Soldas em sistema MIG.
Medidas aproximadas:
- Teto: 6x10m;
- Altura Lateral: 2,50m;
- Altura central 3,50m.
Material do Sobreteto: Oxford reforçado com PVC com proteção anti-UV 50+, antichama e antimofo.
Bolsa com alças para armazenamento e transporte da tenda. Kit com 4 cordas de polipropileno e 4 estacas de aço para fixação.
Aplicação de logo em todas as laterais do teto, máximo 06 cores, e no fechamento do fundo, máximo 06 cores.</t>
  </si>
  <si>
    <t>PT0000000000563</t>
  </si>
  <si>
    <t>PT0000000000562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</si>
</sst>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1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6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6" fillId="0" borderId="0" applyNumberFormat="0" applyFill="0" applyBorder="0" applyAlignment="0" applyProtection="0"/>
    <xf numFmtId="0" fontId="8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2">
    <xf numFmtId="0" fontId="0" fillId="0" borderId="0" xfId="0"/>
    <xf numFmtId="0" fontId="4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0" fillId="0" borderId="0" xfId="0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3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</cellXfs>
  <cellStyles count="5">
    <cellStyle name="Hiperlink" xfId="1" builtinId="8" hidden="1"/>
    <cellStyle name="Moeda 2" xfId="3" xr:uid="{29AE17F6-CCDB-4C96-B9EB-515E948BAE34}"/>
    <cellStyle name="Moeda 3" xfId="4" xr:uid="{48BDAD42-290A-4B56-870D-65BBF73E8CA9}"/>
    <cellStyle name="Normal" xfId="0" builtinId="0"/>
    <cellStyle name="Normal 2" xfId="2" xr:uid="{0F52A2E2-6FF4-4765-9F4B-9003C62408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7</xdr:row>
      <xdr:rowOff>0</xdr:rowOff>
    </xdr:from>
    <xdr:to>
      <xdr:col>5</xdr:col>
      <xdr:colOff>304800</xdr:colOff>
      <xdr:row>7</xdr:row>
      <xdr:rowOff>304800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34583A88-FF9E-D74D-B000-A017D45A2BBA}"/>
            </a:ext>
          </a:extLst>
        </xdr:cNvPr>
        <xdr:cNvSpPr>
          <a:spLocks noChangeAspect="1" noChangeArrowheads="1"/>
        </xdr:cNvSpPr>
      </xdr:nvSpPr>
      <xdr:spPr bwMode="auto">
        <a:xfrm>
          <a:off x="6124575" y="20583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17" name="AutoShape 2">
          <a:extLst>
            <a:ext uri="{FF2B5EF4-FFF2-40B4-BE49-F238E27FC236}">
              <a16:creationId xmlns:a16="http://schemas.microsoft.com/office/drawing/2014/main" id="{52E246B0-9B75-46B5-B9C0-46B83C1CC6A4}"/>
            </a:ext>
          </a:extLst>
        </xdr:cNvPr>
        <xdr:cNvSpPr>
          <a:spLocks noChangeAspect="1" noChangeArrowheads="1"/>
        </xdr:cNvSpPr>
      </xdr:nvSpPr>
      <xdr:spPr bwMode="auto">
        <a:xfrm>
          <a:off x="6124575" y="20583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20" name="AutoShape 2">
          <a:extLst>
            <a:ext uri="{FF2B5EF4-FFF2-40B4-BE49-F238E27FC236}">
              <a16:creationId xmlns:a16="http://schemas.microsoft.com/office/drawing/2014/main" id="{DA30B49D-10AE-445E-B643-F49E7BC32461}"/>
            </a:ext>
          </a:extLst>
        </xdr:cNvPr>
        <xdr:cNvSpPr>
          <a:spLocks noChangeAspect="1" noChangeArrowheads="1"/>
        </xdr:cNvSpPr>
      </xdr:nvSpPr>
      <xdr:spPr bwMode="auto">
        <a:xfrm>
          <a:off x="6124575" y="23183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24" name="AutoShape 2">
          <a:extLst>
            <a:ext uri="{FF2B5EF4-FFF2-40B4-BE49-F238E27FC236}">
              <a16:creationId xmlns:a16="http://schemas.microsoft.com/office/drawing/2014/main" id="{D0B7ACD3-08ED-45A4-A294-5F5EE6C34242}"/>
            </a:ext>
          </a:extLst>
        </xdr:cNvPr>
        <xdr:cNvSpPr>
          <a:spLocks noChangeAspect="1" noChangeArrowheads="1"/>
        </xdr:cNvSpPr>
      </xdr:nvSpPr>
      <xdr:spPr bwMode="auto">
        <a:xfrm>
          <a:off x="6124575" y="24650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27" name="AutoShape 2">
          <a:extLst>
            <a:ext uri="{FF2B5EF4-FFF2-40B4-BE49-F238E27FC236}">
              <a16:creationId xmlns:a16="http://schemas.microsoft.com/office/drawing/2014/main" id="{5EE378DA-872E-4834-86B1-B69EC93E2C44}"/>
            </a:ext>
          </a:extLst>
        </xdr:cNvPr>
        <xdr:cNvSpPr>
          <a:spLocks noChangeAspect="1" noChangeArrowheads="1"/>
        </xdr:cNvSpPr>
      </xdr:nvSpPr>
      <xdr:spPr bwMode="auto">
        <a:xfrm>
          <a:off x="6124575" y="27260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31" name="AutoShape 2">
          <a:extLst>
            <a:ext uri="{FF2B5EF4-FFF2-40B4-BE49-F238E27FC236}">
              <a16:creationId xmlns:a16="http://schemas.microsoft.com/office/drawing/2014/main" id="{2F8288BB-CBA6-4CDE-96BF-FA45B63D59DA}"/>
            </a:ext>
          </a:extLst>
        </xdr:cNvPr>
        <xdr:cNvSpPr>
          <a:spLocks noChangeAspect="1" noChangeArrowheads="1"/>
        </xdr:cNvSpPr>
      </xdr:nvSpPr>
      <xdr:spPr bwMode="auto">
        <a:xfrm>
          <a:off x="6124575" y="29203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36" name="AutoShape 2">
          <a:extLst>
            <a:ext uri="{FF2B5EF4-FFF2-40B4-BE49-F238E27FC236}">
              <a16:creationId xmlns:a16="http://schemas.microsoft.com/office/drawing/2014/main" id="{6F8E2E52-2E11-4DAC-B755-1E72D0137C6F}"/>
            </a:ext>
          </a:extLst>
        </xdr:cNvPr>
        <xdr:cNvSpPr>
          <a:spLocks noChangeAspect="1" noChangeArrowheads="1"/>
        </xdr:cNvSpPr>
      </xdr:nvSpPr>
      <xdr:spPr bwMode="auto">
        <a:xfrm>
          <a:off x="6124575" y="3135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40" name="AutoShape 2">
          <a:extLst>
            <a:ext uri="{FF2B5EF4-FFF2-40B4-BE49-F238E27FC236}">
              <a16:creationId xmlns:a16="http://schemas.microsoft.com/office/drawing/2014/main" id="{F571381D-3446-4D0C-AA40-777287266648}"/>
            </a:ext>
          </a:extLst>
        </xdr:cNvPr>
        <xdr:cNvSpPr>
          <a:spLocks noChangeAspect="1" noChangeArrowheads="1"/>
        </xdr:cNvSpPr>
      </xdr:nvSpPr>
      <xdr:spPr bwMode="auto">
        <a:xfrm>
          <a:off x="6124575" y="3348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43" name="AutoShape 2">
          <a:extLst>
            <a:ext uri="{FF2B5EF4-FFF2-40B4-BE49-F238E27FC236}">
              <a16:creationId xmlns:a16="http://schemas.microsoft.com/office/drawing/2014/main" id="{A1B76023-C38C-4A75-82A7-148A6BFBE29E}"/>
            </a:ext>
          </a:extLst>
        </xdr:cNvPr>
        <xdr:cNvSpPr>
          <a:spLocks noChangeAspect="1" noChangeArrowheads="1"/>
        </xdr:cNvSpPr>
      </xdr:nvSpPr>
      <xdr:spPr bwMode="auto">
        <a:xfrm>
          <a:off x="6124575" y="3523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46" name="AutoShape 2">
          <a:extLst>
            <a:ext uri="{FF2B5EF4-FFF2-40B4-BE49-F238E27FC236}">
              <a16:creationId xmlns:a16="http://schemas.microsoft.com/office/drawing/2014/main" id="{D88C518B-DD24-486E-84FD-F3A6A5F5FC99}"/>
            </a:ext>
          </a:extLst>
        </xdr:cNvPr>
        <xdr:cNvSpPr>
          <a:spLocks noChangeAspect="1" noChangeArrowheads="1"/>
        </xdr:cNvSpPr>
      </xdr:nvSpPr>
      <xdr:spPr bwMode="auto">
        <a:xfrm>
          <a:off x="6124575" y="36918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49" name="AutoShape 2">
          <a:extLst>
            <a:ext uri="{FF2B5EF4-FFF2-40B4-BE49-F238E27FC236}">
              <a16:creationId xmlns:a16="http://schemas.microsoft.com/office/drawing/2014/main" id="{E30E4300-8C6F-4598-B283-E4809DC4FB47}"/>
            </a:ext>
          </a:extLst>
        </xdr:cNvPr>
        <xdr:cNvSpPr>
          <a:spLocks noChangeAspect="1" noChangeArrowheads="1"/>
        </xdr:cNvSpPr>
      </xdr:nvSpPr>
      <xdr:spPr bwMode="auto">
        <a:xfrm>
          <a:off x="6124575" y="3860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52" name="AutoShape 2">
          <a:extLst>
            <a:ext uri="{FF2B5EF4-FFF2-40B4-BE49-F238E27FC236}">
              <a16:creationId xmlns:a16="http://schemas.microsoft.com/office/drawing/2014/main" id="{A0F0E514-1275-4997-B831-29695F4A5702}"/>
            </a:ext>
          </a:extLst>
        </xdr:cNvPr>
        <xdr:cNvSpPr>
          <a:spLocks noChangeAspect="1" noChangeArrowheads="1"/>
        </xdr:cNvSpPr>
      </xdr:nvSpPr>
      <xdr:spPr bwMode="auto">
        <a:xfrm>
          <a:off x="6124575" y="40747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55" name="AutoShape 2">
          <a:extLst>
            <a:ext uri="{FF2B5EF4-FFF2-40B4-BE49-F238E27FC236}">
              <a16:creationId xmlns:a16="http://schemas.microsoft.com/office/drawing/2014/main" id="{E9BA6F7A-837A-4DA9-8DEC-54ABBCD1AF4A}"/>
            </a:ext>
          </a:extLst>
        </xdr:cNvPr>
        <xdr:cNvSpPr>
          <a:spLocks noChangeAspect="1" noChangeArrowheads="1"/>
        </xdr:cNvSpPr>
      </xdr:nvSpPr>
      <xdr:spPr bwMode="auto">
        <a:xfrm>
          <a:off x="6124575" y="43043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58" name="AutoShape 2">
          <a:extLst>
            <a:ext uri="{FF2B5EF4-FFF2-40B4-BE49-F238E27FC236}">
              <a16:creationId xmlns:a16="http://schemas.microsoft.com/office/drawing/2014/main" id="{1153044F-83AC-48E9-B925-7A8A719578B6}"/>
            </a:ext>
          </a:extLst>
        </xdr:cNvPr>
        <xdr:cNvSpPr>
          <a:spLocks noChangeAspect="1" noChangeArrowheads="1"/>
        </xdr:cNvSpPr>
      </xdr:nvSpPr>
      <xdr:spPr bwMode="auto">
        <a:xfrm>
          <a:off x="6124575" y="4517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61" name="AutoShape 2">
          <a:extLst>
            <a:ext uri="{FF2B5EF4-FFF2-40B4-BE49-F238E27FC236}">
              <a16:creationId xmlns:a16="http://schemas.microsoft.com/office/drawing/2014/main" id="{0D7B2057-451B-41E8-8118-15DA92BC4749}"/>
            </a:ext>
          </a:extLst>
        </xdr:cNvPr>
        <xdr:cNvSpPr>
          <a:spLocks noChangeAspect="1" noChangeArrowheads="1"/>
        </xdr:cNvSpPr>
      </xdr:nvSpPr>
      <xdr:spPr bwMode="auto">
        <a:xfrm>
          <a:off x="6124575" y="4737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1024" name="AutoShape 2">
          <a:extLst>
            <a:ext uri="{FF2B5EF4-FFF2-40B4-BE49-F238E27FC236}">
              <a16:creationId xmlns:a16="http://schemas.microsoft.com/office/drawing/2014/main" id="{5EBB7ACF-CE51-4DAE-931F-ADBFBA0D64CF}"/>
            </a:ext>
          </a:extLst>
        </xdr:cNvPr>
        <xdr:cNvSpPr>
          <a:spLocks noChangeAspect="1" noChangeArrowheads="1"/>
        </xdr:cNvSpPr>
      </xdr:nvSpPr>
      <xdr:spPr bwMode="auto">
        <a:xfrm>
          <a:off x="6124575" y="49329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1027" name="AutoShape 2">
          <a:extLst>
            <a:ext uri="{FF2B5EF4-FFF2-40B4-BE49-F238E27FC236}">
              <a16:creationId xmlns:a16="http://schemas.microsoft.com/office/drawing/2014/main" id="{6211F3FC-146B-4D33-BB69-C506D24B7E2B}"/>
            </a:ext>
          </a:extLst>
        </xdr:cNvPr>
        <xdr:cNvSpPr>
          <a:spLocks noChangeAspect="1" noChangeArrowheads="1"/>
        </xdr:cNvSpPr>
      </xdr:nvSpPr>
      <xdr:spPr bwMode="auto">
        <a:xfrm>
          <a:off x="6124575" y="50263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1029" name="AutoShape 2">
          <a:extLst>
            <a:ext uri="{FF2B5EF4-FFF2-40B4-BE49-F238E27FC236}">
              <a16:creationId xmlns:a16="http://schemas.microsoft.com/office/drawing/2014/main" id="{8CBBD92C-4D03-4482-9118-A074ED3D8245}"/>
            </a:ext>
          </a:extLst>
        </xdr:cNvPr>
        <xdr:cNvSpPr>
          <a:spLocks noChangeAspect="1" noChangeArrowheads="1"/>
        </xdr:cNvSpPr>
      </xdr:nvSpPr>
      <xdr:spPr bwMode="auto">
        <a:xfrm>
          <a:off x="6124575" y="5119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1032" name="AutoShape 2">
          <a:extLst>
            <a:ext uri="{FF2B5EF4-FFF2-40B4-BE49-F238E27FC236}">
              <a16:creationId xmlns:a16="http://schemas.microsoft.com/office/drawing/2014/main" id="{4549E42D-6AC8-4A0B-A0C5-A1E4AA9826B5}"/>
            </a:ext>
          </a:extLst>
        </xdr:cNvPr>
        <xdr:cNvSpPr>
          <a:spLocks noChangeAspect="1" noChangeArrowheads="1"/>
        </xdr:cNvSpPr>
      </xdr:nvSpPr>
      <xdr:spPr bwMode="auto">
        <a:xfrm>
          <a:off x="6124575" y="5265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1035" name="AutoShape 2">
          <a:extLst>
            <a:ext uri="{FF2B5EF4-FFF2-40B4-BE49-F238E27FC236}">
              <a16:creationId xmlns:a16="http://schemas.microsoft.com/office/drawing/2014/main" id="{CFE3F9A3-255C-402A-A48E-9E7C110A7499}"/>
            </a:ext>
          </a:extLst>
        </xdr:cNvPr>
        <xdr:cNvSpPr>
          <a:spLocks noChangeAspect="1" noChangeArrowheads="1"/>
        </xdr:cNvSpPr>
      </xdr:nvSpPr>
      <xdr:spPr bwMode="auto">
        <a:xfrm>
          <a:off x="6124575" y="54387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1038" name="AutoShape 2">
          <a:extLst>
            <a:ext uri="{FF2B5EF4-FFF2-40B4-BE49-F238E27FC236}">
              <a16:creationId xmlns:a16="http://schemas.microsoft.com/office/drawing/2014/main" id="{225FFBE0-5B88-4F37-B11E-ECA864008796}"/>
            </a:ext>
          </a:extLst>
        </xdr:cNvPr>
        <xdr:cNvSpPr>
          <a:spLocks noChangeAspect="1" noChangeArrowheads="1"/>
        </xdr:cNvSpPr>
      </xdr:nvSpPr>
      <xdr:spPr bwMode="auto">
        <a:xfrm>
          <a:off x="6124575" y="55892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2C717FAE-F401-40E9-BA6D-1B494B98E2E7}"/>
            </a:ext>
          </a:extLst>
        </xdr:cNvPr>
        <xdr:cNvSpPr>
          <a:spLocks noChangeAspect="1" noChangeArrowheads="1"/>
        </xdr:cNvSpPr>
      </xdr:nvSpPr>
      <xdr:spPr bwMode="auto">
        <a:xfrm>
          <a:off x="6124575" y="60779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E7A2CDF5-E341-4BD6-950A-44E96CA38B85}"/>
            </a:ext>
          </a:extLst>
        </xdr:cNvPr>
        <xdr:cNvSpPr>
          <a:spLocks noChangeAspect="1" noChangeArrowheads="1"/>
        </xdr:cNvSpPr>
      </xdr:nvSpPr>
      <xdr:spPr bwMode="auto">
        <a:xfrm>
          <a:off x="6124575" y="65989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ACE0B660-852B-491C-B304-A53EDE39688B}"/>
            </a:ext>
          </a:extLst>
        </xdr:cNvPr>
        <xdr:cNvSpPr>
          <a:spLocks noChangeAspect="1" noChangeArrowheads="1"/>
        </xdr:cNvSpPr>
      </xdr:nvSpPr>
      <xdr:spPr bwMode="auto">
        <a:xfrm>
          <a:off x="6124575" y="67132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11" name="AutoShape 2">
          <a:extLst>
            <a:ext uri="{FF2B5EF4-FFF2-40B4-BE49-F238E27FC236}">
              <a16:creationId xmlns:a16="http://schemas.microsoft.com/office/drawing/2014/main" id="{8CFF1A40-F4AE-4789-935A-8C867C0434A0}"/>
            </a:ext>
          </a:extLst>
        </xdr:cNvPr>
        <xdr:cNvSpPr>
          <a:spLocks noChangeAspect="1" noChangeArrowheads="1"/>
        </xdr:cNvSpPr>
      </xdr:nvSpPr>
      <xdr:spPr bwMode="auto">
        <a:xfrm>
          <a:off x="6124575" y="68370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25" name="AutoShape 2">
          <a:extLst>
            <a:ext uri="{FF2B5EF4-FFF2-40B4-BE49-F238E27FC236}">
              <a16:creationId xmlns:a16="http://schemas.microsoft.com/office/drawing/2014/main" id="{BA21690C-00FC-4E94-8325-5253425071C0}"/>
            </a:ext>
          </a:extLst>
        </xdr:cNvPr>
        <xdr:cNvSpPr>
          <a:spLocks noChangeAspect="1" noChangeArrowheads="1"/>
        </xdr:cNvSpPr>
      </xdr:nvSpPr>
      <xdr:spPr bwMode="auto">
        <a:xfrm>
          <a:off x="6124575" y="72999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32" name="AutoShape 2">
          <a:extLst>
            <a:ext uri="{FF2B5EF4-FFF2-40B4-BE49-F238E27FC236}">
              <a16:creationId xmlns:a16="http://schemas.microsoft.com/office/drawing/2014/main" id="{101076DC-7F9A-4167-BB51-8C6258F289E6}"/>
            </a:ext>
          </a:extLst>
        </xdr:cNvPr>
        <xdr:cNvSpPr>
          <a:spLocks noChangeAspect="1" noChangeArrowheads="1"/>
        </xdr:cNvSpPr>
      </xdr:nvSpPr>
      <xdr:spPr bwMode="auto">
        <a:xfrm>
          <a:off x="6124575" y="74980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38" name="AutoShape 2">
          <a:extLst>
            <a:ext uri="{FF2B5EF4-FFF2-40B4-BE49-F238E27FC236}">
              <a16:creationId xmlns:a16="http://schemas.microsoft.com/office/drawing/2014/main" id="{DC2C4E90-2ADC-4D84-9249-E4FAC9E9A804}"/>
            </a:ext>
          </a:extLst>
        </xdr:cNvPr>
        <xdr:cNvSpPr>
          <a:spLocks noChangeAspect="1" noChangeArrowheads="1"/>
        </xdr:cNvSpPr>
      </xdr:nvSpPr>
      <xdr:spPr bwMode="auto">
        <a:xfrm>
          <a:off x="6124575" y="77266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50" name="AutoShape 2">
          <a:extLst>
            <a:ext uri="{FF2B5EF4-FFF2-40B4-BE49-F238E27FC236}">
              <a16:creationId xmlns:a16="http://schemas.microsoft.com/office/drawing/2014/main" id="{86CB7B1E-B8EC-4D1C-9E58-114BD3F9B349}"/>
            </a:ext>
          </a:extLst>
        </xdr:cNvPr>
        <xdr:cNvSpPr>
          <a:spLocks noChangeAspect="1" noChangeArrowheads="1"/>
        </xdr:cNvSpPr>
      </xdr:nvSpPr>
      <xdr:spPr bwMode="auto">
        <a:xfrm>
          <a:off x="6124575" y="81391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59" name="AutoShape 2">
          <a:extLst>
            <a:ext uri="{FF2B5EF4-FFF2-40B4-BE49-F238E27FC236}">
              <a16:creationId xmlns:a16="http://schemas.microsoft.com/office/drawing/2014/main" id="{9878F557-4A42-49C7-BF4D-D9B70931A081}"/>
            </a:ext>
          </a:extLst>
        </xdr:cNvPr>
        <xdr:cNvSpPr>
          <a:spLocks noChangeAspect="1" noChangeArrowheads="1"/>
        </xdr:cNvSpPr>
      </xdr:nvSpPr>
      <xdr:spPr bwMode="auto">
        <a:xfrm>
          <a:off x="6124575" y="83762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7</xdr:row>
      <xdr:rowOff>0</xdr:rowOff>
    </xdr:from>
    <xdr:ext cx="304800" cy="304800"/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9FDDF337-B0BA-4511-9537-146E2FA035A2}"/>
            </a:ext>
          </a:extLst>
        </xdr:cNvPr>
        <xdr:cNvSpPr>
          <a:spLocks noChangeAspect="1" noChangeArrowheads="1"/>
        </xdr:cNvSpPr>
      </xdr:nvSpPr>
      <xdr:spPr bwMode="auto">
        <a:xfrm>
          <a:off x="6127750" y="28627917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5</xdr:col>
      <xdr:colOff>201705</xdr:colOff>
      <xdr:row>2</xdr:row>
      <xdr:rowOff>851647</xdr:rowOff>
    </xdr:from>
    <xdr:to>
      <xdr:col>5</xdr:col>
      <xdr:colOff>3746174</xdr:colOff>
      <xdr:row>2</xdr:row>
      <xdr:rowOff>2532529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F06EBA3-93EE-4C4F-10E7-5F032B71D3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21587" y="2207559"/>
          <a:ext cx="3544469" cy="168088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594710</xdr:colOff>
      <xdr:row>4</xdr:row>
      <xdr:rowOff>380998</xdr:rowOff>
    </xdr:from>
    <xdr:to>
      <xdr:col>5</xdr:col>
      <xdr:colOff>3387173</xdr:colOff>
      <xdr:row>4</xdr:row>
      <xdr:rowOff>2558143</xdr:rowOff>
    </xdr:to>
    <xdr:pic>
      <xdr:nvPicPr>
        <xdr:cNvPr id="12" name="Imagem 11">
          <a:extLst>
            <a:ext uri="{FF2B5EF4-FFF2-40B4-BE49-F238E27FC236}">
              <a16:creationId xmlns:a16="http://schemas.microsoft.com/office/drawing/2014/main" id="{13A6F9C9-2FB7-4B22-4217-BA2BB3ED42F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50310" t="27717" r="14488" b="27424"/>
        <a:stretch/>
      </xdr:blipFill>
      <xdr:spPr bwMode="auto">
        <a:xfrm>
          <a:off x="10881710" y="7415891"/>
          <a:ext cx="2792463" cy="217714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358589</xdr:colOff>
      <xdr:row>5</xdr:row>
      <xdr:rowOff>705969</xdr:rowOff>
    </xdr:from>
    <xdr:to>
      <xdr:col>5</xdr:col>
      <xdr:colOff>3690389</xdr:colOff>
      <xdr:row>5</xdr:row>
      <xdr:rowOff>2285998</xdr:rowOff>
    </xdr:to>
    <xdr:pic>
      <xdr:nvPicPr>
        <xdr:cNvPr id="13" name="Imagem 12">
          <a:extLst>
            <a:ext uri="{FF2B5EF4-FFF2-40B4-BE49-F238E27FC236}">
              <a16:creationId xmlns:a16="http://schemas.microsoft.com/office/drawing/2014/main" id="{CB66A1A7-8023-98CF-0408-4ECC50CA39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78471" y="8987116"/>
          <a:ext cx="3331800" cy="158002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549087</xdr:colOff>
      <xdr:row>6</xdr:row>
      <xdr:rowOff>694764</xdr:rowOff>
    </xdr:from>
    <xdr:to>
      <xdr:col>5</xdr:col>
      <xdr:colOff>3505649</xdr:colOff>
      <xdr:row>6</xdr:row>
      <xdr:rowOff>2566146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0B3E931B-C7AB-4BCA-5653-7AFDB6865C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468969" y="12147176"/>
          <a:ext cx="2956562" cy="1871382"/>
        </a:xfrm>
        <a:prstGeom prst="rect">
          <a:avLst/>
        </a:prstGeom>
      </xdr:spPr>
    </xdr:pic>
    <xdr:clientData/>
  </xdr:twoCellAnchor>
  <xdr:twoCellAnchor editAs="oneCell">
    <xdr:from>
      <xdr:col>5</xdr:col>
      <xdr:colOff>285750</xdr:colOff>
      <xdr:row>3</xdr:row>
      <xdr:rowOff>476250</xdr:rowOff>
    </xdr:from>
    <xdr:to>
      <xdr:col>5</xdr:col>
      <xdr:colOff>3684820</xdr:colOff>
      <xdr:row>3</xdr:row>
      <xdr:rowOff>2088180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38F7919-5263-4968-86E5-BD6C389B99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0" y="4667250"/>
          <a:ext cx="3399070" cy="16119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6</xdr:row>
      <xdr:rowOff>0</xdr:rowOff>
    </xdr:from>
    <xdr:to>
      <xdr:col>4</xdr:col>
      <xdr:colOff>304800</xdr:colOff>
      <xdr:row>7</xdr:row>
      <xdr:rowOff>114300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2BE6A6DD-F826-4D36-AA82-FDFD5D6102DC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47E4F8A7-DA86-43DC-984A-11F679C3FD70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B38D71E9-8059-4CA6-8B40-256D2489AF64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4DD7FDC3-D964-4DAC-95D1-D081ED75B8BF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0C656FFA-8D7B-4685-8808-C67E90C52E9E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5D4E2A98-C825-4690-8949-9052C1141797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3073A940-AA91-4EC5-BA7B-B1717CE10C64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72885489-EAEC-4563-AC40-05943B72A2A7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0FB52134-4CC0-472E-8B36-85DCD4D861CA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1" name="AutoShape 2">
          <a:extLst>
            <a:ext uri="{FF2B5EF4-FFF2-40B4-BE49-F238E27FC236}">
              <a16:creationId xmlns:a16="http://schemas.microsoft.com/office/drawing/2014/main" id="{283A1204-3B8D-4D3C-B62F-137E4C28079C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2" name="AutoShape 2">
          <a:extLst>
            <a:ext uri="{FF2B5EF4-FFF2-40B4-BE49-F238E27FC236}">
              <a16:creationId xmlns:a16="http://schemas.microsoft.com/office/drawing/2014/main" id="{9F89CFBE-2DFA-444B-BD94-A0A9C5D4A1DC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3" name="AutoShape 2">
          <a:extLst>
            <a:ext uri="{FF2B5EF4-FFF2-40B4-BE49-F238E27FC236}">
              <a16:creationId xmlns:a16="http://schemas.microsoft.com/office/drawing/2014/main" id="{428DD03F-249D-4088-8C50-948688ED027D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4" name="AutoShape 2">
          <a:extLst>
            <a:ext uri="{FF2B5EF4-FFF2-40B4-BE49-F238E27FC236}">
              <a16:creationId xmlns:a16="http://schemas.microsoft.com/office/drawing/2014/main" id="{B4653E2E-1457-4A36-B269-347163AFED0B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5" name="AutoShape 2">
          <a:extLst>
            <a:ext uri="{FF2B5EF4-FFF2-40B4-BE49-F238E27FC236}">
              <a16:creationId xmlns:a16="http://schemas.microsoft.com/office/drawing/2014/main" id="{34B17E0F-8804-46F3-A5AA-7593EE9ABE6B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6" name="AutoShape 2">
          <a:extLst>
            <a:ext uri="{FF2B5EF4-FFF2-40B4-BE49-F238E27FC236}">
              <a16:creationId xmlns:a16="http://schemas.microsoft.com/office/drawing/2014/main" id="{48298B0D-B7B4-4BEE-95B3-11C0D7E5AF7C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7" name="AutoShape 2">
          <a:extLst>
            <a:ext uri="{FF2B5EF4-FFF2-40B4-BE49-F238E27FC236}">
              <a16:creationId xmlns:a16="http://schemas.microsoft.com/office/drawing/2014/main" id="{234A0E92-5E87-45AB-AE37-D0B1D6E53B1D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8" name="AutoShape 2">
          <a:extLst>
            <a:ext uri="{FF2B5EF4-FFF2-40B4-BE49-F238E27FC236}">
              <a16:creationId xmlns:a16="http://schemas.microsoft.com/office/drawing/2014/main" id="{BED8D141-F45E-4022-9369-3AC313D32E05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9" name="AutoShape 2">
          <a:extLst>
            <a:ext uri="{FF2B5EF4-FFF2-40B4-BE49-F238E27FC236}">
              <a16:creationId xmlns:a16="http://schemas.microsoft.com/office/drawing/2014/main" id="{2A0C8B79-507B-4322-8AE0-D67896EB4400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20" name="AutoShape 2">
          <a:extLst>
            <a:ext uri="{FF2B5EF4-FFF2-40B4-BE49-F238E27FC236}">
              <a16:creationId xmlns:a16="http://schemas.microsoft.com/office/drawing/2014/main" id="{311DA22A-BC9A-4BD7-A775-8A42989C6F1A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21" name="AutoShape 2">
          <a:extLst>
            <a:ext uri="{FF2B5EF4-FFF2-40B4-BE49-F238E27FC236}">
              <a16:creationId xmlns:a16="http://schemas.microsoft.com/office/drawing/2014/main" id="{220B47A8-8185-4EA1-863A-B554019A3E40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22" name="AutoShape 2">
          <a:extLst>
            <a:ext uri="{FF2B5EF4-FFF2-40B4-BE49-F238E27FC236}">
              <a16:creationId xmlns:a16="http://schemas.microsoft.com/office/drawing/2014/main" id="{A8474FD0-D027-4306-A0CD-C6EE663E9FF7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23" name="AutoShape 2">
          <a:extLst>
            <a:ext uri="{FF2B5EF4-FFF2-40B4-BE49-F238E27FC236}">
              <a16:creationId xmlns:a16="http://schemas.microsoft.com/office/drawing/2014/main" id="{116F3398-8657-4318-919B-E49169646082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24" name="AutoShape 2">
          <a:extLst>
            <a:ext uri="{FF2B5EF4-FFF2-40B4-BE49-F238E27FC236}">
              <a16:creationId xmlns:a16="http://schemas.microsoft.com/office/drawing/2014/main" id="{DAE3D54B-D93A-4D9E-9A3E-5F7C9178B62F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25" name="AutoShape 2">
          <a:extLst>
            <a:ext uri="{FF2B5EF4-FFF2-40B4-BE49-F238E27FC236}">
              <a16:creationId xmlns:a16="http://schemas.microsoft.com/office/drawing/2014/main" id="{A1C784A1-ADD7-40EF-9CE8-27C2D1796B84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26" name="AutoShape 2">
          <a:extLst>
            <a:ext uri="{FF2B5EF4-FFF2-40B4-BE49-F238E27FC236}">
              <a16:creationId xmlns:a16="http://schemas.microsoft.com/office/drawing/2014/main" id="{4592E70F-9969-4354-8278-8E053AAF54FA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27" name="AutoShape 2">
          <a:extLst>
            <a:ext uri="{FF2B5EF4-FFF2-40B4-BE49-F238E27FC236}">
              <a16:creationId xmlns:a16="http://schemas.microsoft.com/office/drawing/2014/main" id="{21231D62-71B8-422C-871A-CE58BA1BC3E4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28" name="AutoShape 2">
          <a:extLst>
            <a:ext uri="{FF2B5EF4-FFF2-40B4-BE49-F238E27FC236}">
              <a16:creationId xmlns:a16="http://schemas.microsoft.com/office/drawing/2014/main" id="{686F9B0F-6AE5-4395-9A31-EDD02AAEEE6E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29" name="AutoShape 2">
          <a:extLst>
            <a:ext uri="{FF2B5EF4-FFF2-40B4-BE49-F238E27FC236}">
              <a16:creationId xmlns:a16="http://schemas.microsoft.com/office/drawing/2014/main" id="{CC91FAC3-8646-4214-BB08-3B45DBD3C57E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30" name="AutoShape 2">
          <a:extLst>
            <a:ext uri="{FF2B5EF4-FFF2-40B4-BE49-F238E27FC236}">
              <a16:creationId xmlns:a16="http://schemas.microsoft.com/office/drawing/2014/main" id="{6528FE61-37D0-4309-B10E-E8E6311B83FF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31" name="AutoShape 2">
          <a:extLst>
            <a:ext uri="{FF2B5EF4-FFF2-40B4-BE49-F238E27FC236}">
              <a16:creationId xmlns:a16="http://schemas.microsoft.com/office/drawing/2014/main" id="{50A9D8C6-94B1-4961-BD58-BDD2685146BB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32" name="AutoShape 2">
          <a:extLst>
            <a:ext uri="{FF2B5EF4-FFF2-40B4-BE49-F238E27FC236}">
              <a16:creationId xmlns:a16="http://schemas.microsoft.com/office/drawing/2014/main" id="{9C3BA8E8-2855-4D79-9577-BEA28A1C27D8}"/>
            </a:ext>
          </a:extLst>
        </xdr:cNvPr>
        <xdr:cNvSpPr>
          <a:spLocks noChangeAspect="1" noChangeArrowheads="1"/>
        </xdr:cNvSpPr>
      </xdr:nvSpPr>
      <xdr:spPr bwMode="auto">
        <a:xfrm>
          <a:off x="3467100" y="597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190500</xdr:colOff>
      <xdr:row>5</xdr:row>
      <xdr:rowOff>19050</xdr:rowOff>
    </xdr:from>
    <xdr:ext cx="1339305" cy="847725"/>
    <xdr:pic>
      <xdr:nvPicPr>
        <xdr:cNvPr id="43" name="Imagem 42">
          <a:extLst>
            <a:ext uri="{FF2B5EF4-FFF2-40B4-BE49-F238E27FC236}">
              <a16:creationId xmlns:a16="http://schemas.microsoft.com/office/drawing/2014/main" id="{E6BEFA27-18B7-4C59-BCBD-A3792ACB11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57600" y="3438525"/>
          <a:ext cx="1339305" cy="847725"/>
        </a:xfrm>
        <a:prstGeom prst="rect">
          <a:avLst/>
        </a:prstGeom>
      </xdr:spPr>
    </xdr:pic>
    <xdr:clientData/>
  </xdr:oneCellAnchor>
  <xdr:twoCellAnchor editAs="oneCell">
    <xdr:from>
      <xdr:col>4</xdr:col>
      <xdr:colOff>76199</xdr:colOff>
      <xdr:row>2</xdr:row>
      <xdr:rowOff>49784</xdr:rowOff>
    </xdr:from>
    <xdr:to>
      <xdr:col>4</xdr:col>
      <xdr:colOff>1778898</xdr:colOff>
      <xdr:row>2</xdr:row>
      <xdr:rowOff>857250</xdr:rowOff>
    </xdr:to>
    <xdr:pic>
      <xdr:nvPicPr>
        <xdr:cNvPr id="45" name="Imagem 44">
          <a:extLst>
            <a:ext uri="{FF2B5EF4-FFF2-40B4-BE49-F238E27FC236}">
              <a16:creationId xmlns:a16="http://schemas.microsoft.com/office/drawing/2014/main" id="{C97754EF-0498-49E3-961D-7A55E1A29D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4" y="811784"/>
          <a:ext cx="1702699" cy="80746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38100</xdr:colOff>
      <xdr:row>4</xdr:row>
      <xdr:rowOff>19050</xdr:rowOff>
    </xdr:from>
    <xdr:to>
      <xdr:col>4</xdr:col>
      <xdr:colOff>1765436</xdr:colOff>
      <xdr:row>4</xdr:row>
      <xdr:rowOff>838199</xdr:rowOff>
    </xdr:to>
    <xdr:pic>
      <xdr:nvPicPr>
        <xdr:cNvPr id="46" name="Imagem 45">
          <a:extLst>
            <a:ext uri="{FF2B5EF4-FFF2-40B4-BE49-F238E27FC236}">
              <a16:creationId xmlns:a16="http://schemas.microsoft.com/office/drawing/2014/main" id="{0CD72733-A62A-4FAD-B7D8-933AD582BC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3457575"/>
          <a:ext cx="1727336" cy="8191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381001</xdr:colOff>
      <xdr:row>3</xdr:row>
      <xdr:rowOff>47625</xdr:rowOff>
    </xdr:from>
    <xdr:to>
      <xdr:col>4</xdr:col>
      <xdr:colOff>1419447</xdr:colOff>
      <xdr:row>3</xdr:row>
      <xdr:rowOff>857250</xdr:rowOff>
    </xdr:to>
    <xdr:pic>
      <xdr:nvPicPr>
        <xdr:cNvPr id="47" name="Imagem 46">
          <a:extLst>
            <a:ext uri="{FF2B5EF4-FFF2-40B4-BE49-F238E27FC236}">
              <a16:creationId xmlns:a16="http://schemas.microsoft.com/office/drawing/2014/main" id="{8C328D73-07B3-4446-B161-53A09065DC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50310" t="27717" r="14488" b="27424"/>
        <a:stretch/>
      </xdr:blipFill>
      <xdr:spPr bwMode="auto">
        <a:xfrm>
          <a:off x="3848101" y="2581275"/>
          <a:ext cx="1038446" cy="8096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6</xdr:row>
      <xdr:rowOff>0</xdr:rowOff>
    </xdr:from>
    <xdr:to>
      <xdr:col>4</xdr:col>
      <xdr:colOff>304800</xdr:colOff>
      <xdr:row>7</xdr:row>
      <xdr:rowOff>114300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611BA2C4-C83E-43E8-B034-55660E5E7F7D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6DD604D5-A200-48E9-A829-A1F8729C08C7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EA8A8A15-F7DC-4ACB-BB02-22D13BC531C0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39286113-CE74-4F44-AB7D-282F1F45E705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E6EC3169-A889-4C9B-BF8C-CE9C5723B54F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732F11DB-0717-4CBA-8E81-AB1FD859C287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EB52096D-AE0C-432B-A33A-9941140E9078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5CCE35AB-277E-46D4-B384-1CECB9BCF0E9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A9962678-B15A-4C95-8D96-F28E49AA5C89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1" name="AutoShape 2">
          <a:extLst>
            <a:ext uri="{FF2B5EF4-FFF2-40B4-BE49-F238E27FC236}">
              <a16:creationId xmlns:a16="http://schemas.microsoft.com/office/drawing/2014/main" id="{E6A595E3-9388-4A34-B968-5E445D205D84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2" name="AutoShape 2">
          <a:extLst>
            <a:ext uri="{FF2B5EF4-FFF2-40B4-BE49-F238E27FC236}">
              <a16:creationId xmlns:a16="http://schemas.microsoft.com/office/drawing/2014/main" id="{3CAA3CEC-91DA-4FBE-AFF1-666FC4FD707D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3" name="AutoShape 2">
          <a:extLst>
            <a:ext uri="{FF2B5EF4-FFF2-40B4-BE49-F238E27FC236}">
              <a16:creationId xmlns:a16="http://schemas.microsoft.com/office/drawing/2014/main" id="{E98FCB8D-88D1-44E5-A053-DC12B94176BE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4" name="AutoShape 2">
          <a:extLst>
            <a:ext uri="{FF2B5EF4-FFF2-40B4-BE49-F238E27FC236}">
              <a16:creationId xmlns:a16="http://schemas.microsoft.com/office/drawing/2014/main" id="{071DE95E-6E83-45EA-8C56-597391033A52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5" name="AutoShape 2">
          <a:extLst>
            <a:ext uri="{FF2B5EF4-FFF2-40B4-BE49-F238E27FC236}">
              <a16:creationId xmlns:a16="http://schemas.microsoft.com/office/drawing/2014/main" id="{311B66E6-4BF6-4A02-B18D-90ABA11B6B47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6" name="AutoShape 2">
          <a:extLst>
            <a:ext uri="{FF2B5EF4-FFF2-40B4-BE49-F238E27FC236}">
              <a16:creationId xmlns:a16="http://schemas.microsoft.com/office/drawing/2014/main" id="{F081ADE8-7A90-4F94-8ED5-4BB0BD27F274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7" name="AutoShape 2">
          <a:extLst>
            <a:ext uri="{FF2B5EF4-FFF2-40B4-BE49-F238E27FC236}">
              <a16:creationId xmlns:a16="http://schemas.microsoft.com/office/drawing/2014/main" id="{23D6FBFB-D753-40D9-BDEB-2B18A682DEBF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8" name="AutoShape 2">
          <a:extLst>
            <a:ext uri="{FF2B5EF4-FFF2-40B4-BE49-F238E27FC236}">
              <a16:creationId xmlns:a16="http://schemas.microsoft.com/office/drawing/2014/main" id="{3D9344C7-749E-439B-9948-E9C4A675DB9C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9" name="AutoShape 2">
          <a:extLst>
            <a:ext uri="{FF2B5EF4-FFF2-40B4-BE49-F238E27FC236}">
              <a16:creationId xmlns:a16="http://schemas.microsoft.com/office/drawing/2014/main" id="{62162532-96FB-4F53-8A26-4FFAA18F35ED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20" name="AutoShape 2">
          <a:extLst>
            <a:ext uri="{FF2B5EF4-FFF2-40B4-BE49-F238E27FC236}">
              <a16:creationId xmlns:a16="http://schemas.microsoft.com/office/drawing/2014/main" id="{9A00A73C-3F6D-4002-8C42-0399F41C8366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21" name="AutoShape 2">
          <a:extLst>
            <a:ext uri="{FF2B5EF4-FFF2-40B4-BE49-F238E27FC236}">
              <a16:creationId xmlns:a16="http://schemas.microsoft.com/office/drawing/2014/main" id="{D11C3528-549E-460D-914D-C3CDB74BA939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22" name="AutoShape 2">
          <a:extLst>
            <a:ext uri="{FF2B5EF4-FFF2-40B4-BE49-F238E27FC236}">
              <a16:creationId xmlns:a16="http://schemas.microsoft.com/office/drawing/2014/main" id="{C8809571-7FB5-485E-B885-7A30568D3C4C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23" name="AutoShape 2">
          <a:extLst>
            <a:ext uri="{FF2B5EF4-FFF2-40B4-BE49-F238E27FC236}">
              <a16:creationId xmlns:a16="http://schemas.microsoft.com/office/drawing/2014/main" id="{4217275C-09AC-49DD-8269-6E96052A86C5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24" name="AutoShape 2">
          <a:extLst>
            <a:ext uri="{FF2B5EF4-FFF2-40B4-BE49-F238E27FC236}">
              <a16:creationId xmlns:a16="http://schemas.microsoft.com/office/drawing/2014/main" id="{1D0A6F74-10B7-46DF-8A19-EC7EF45D984D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25" name="AutoShape 2">
          <a:extLst>
            <a:ext uri="{FF2B5EF4-FFF2-40B4-BE49-F238E27FC236}">
              <a16:creationId xmlns:a16="http://schemas.microsoft.com/office/drawing/2014/main" id="{3BD17770-7123-42A9-A735-87587B2509A7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26" name="AutoShape 2">
          <a:extLst>
            <a:ext uri="{FF2B5EF4-FFF2-40B4-BE49-F238E27FC236}">
              <a16:creationId xmlns:a16="http://schemas.microsoft.com/office/drawing/2014/main" id="{7FD05AFC-DED8-463C-99A9-3E351BB8C4D8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27" name="AutoShape 2">
          <a:extLst>
            <a:ext uri="{FF2B5EF4-FFF2-40B4-BE49-F238E27FC236}">
              <a16:creationId xmlns:a16="http://schemas.microsoft.com/office/drawing/2014/main" id="{C024200C-B5F1-40AB-B8A1-2FB200BCEA06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28" name="AutoShape 2">
          <a:extLst>
            <a:ext uri="{FF2B5EF4-FFF2-40B4-BE49-F238E27FC236}">
              <a16:creationId xmlns:a16="http://schemas.microsoft.com/office/drawing/2014/main" id="{9DE5105A-113D-484C-80E1-248A9C9CA5F9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29" name="AutoShape 2">
          <a:extLst>
            <a:ext uri="{FF2B5EF4-FFF2-40B4-BE49-F238E27FC236}">
              <a16:creationId xmlns:a16="http://schemas.microsoft.com/office/drawing/2014/main" id="{F6B9F6D2-9003-4B17-854B-0E2DCF2B516E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30" name="AutoShape 2">
          <a:extLst>
            <a:ext uri="{FF2B5EF4-FFF2-40B4-BE49-F238E27FC236}">
              <a16:creationId xmlns:a16="http://schemas.microsoft.com/office/drawing/2014/main" id="{C7185125-9F9F-46C9-9A0C-8DD81B2D526B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31" name="AutoShape 2">
          <a:extLst>
            <a:ext uri="{FF2B5EF4-FFF2-40B4-BE49-F238E27FC236}">
              <a16:creationId xmlns:a16="http://schemas.microsoft.com/office/drawing/2014/main" id="{2CF3E34D-2A93-485A-B65B-0CCEBD205460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32" name="AutoShape 2">
          <a:extLst>
            <a:ext uri="{FF2B5EF4-FFF2-40B4-BE49-F238E27FC236}">
              <a16:creationId xmlns:a16="http://schemas.microsoft.com/office/drawing/2014/main" id="{4D8AA6CA-1C10-4EB2-A4E0-E0C3DE0DDB85}"/>
            </a:ext>
          </a:extLst>
        </xdr:cNvPr>
        <xdr:cNvSpPr>
          <a:spLocks noChangeAspect="1" noChangeArrowheads="1"/>
        </xdr:cNvSpPr>
      </xdr:nvSpPr>
      <xdr:spPr bwMode="auto">
        <a:xfrm>
          <a:off x="2905125" y="431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4</xdr:col>
      <xdr:colOff>104775</xdr:colOff>
      <xdr:row>2</xdr:row>
      <xdr:rowOff>46740</xdr:rowOff>
    </xdr:from>
    <xdr:to>
      <xdr:col>4</xdr:col>
      <xdr:colOff>1733550</xdr:colOff>
      <xdr:row>2</xdr:row>
      <xdr:rowOff>819149</xdr:rowOff>
    </xdr:to>
    <xdr:pic>
      <xdr:nvPicPr>
        <xdr:cNvPr id="33" name="Imagem 32">
          <a:extLst>
            <a:ext uri="{FF2B5EF4-FFF2-40B4-BE49-F238E27FC236}">
              <a16:creationId xmlns:a16="http://schemas.microsoft.com/office/drawing/2014/main" id="{7DA74610-AED3-4EEA-8D1F-B946872EA1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900" y="808740"/>
          <a:ext cx="1628775" cy="77240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95250</xdr:colOff>
      <xdr:row>3</xdr:row>
      <xdr:rowOff>47625</xdr:rowOff>
    </xdr:from>
    <xdr:to>
      <xdr:col>4</xdr:col>
      <xdr:colOff>1724025</xdr:colOff>
      <xdr:row>3</xdr:row>
      <xdr:rowOff>820034</xdr:rowOff>
    </xdr:to>
    <xdr:pic>
      <xdr:nvPicPr>
        <xdr:cNvPr id="36" name="Imagem 35">
          <a:extLst>
            <a:ext uri="{FF2B5EF4-FFF2-40B4-BE49-F238E27FC236}">
              <a16:creationId xmlns:a16="http://schemas.microsoft.com/office/drawing/2014/main" id="{776A5E38-08D6-4CAF-B23E-8B3FD39054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75" y="1676400"/>
          <a:ext cx="1628775" cy="77240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57150</xdr:colOff>
      <xdr:row>4</xdr:row>
      <xdr:rowOff>47625</xdr:rowOff>
    </xdr:from>
    <xdr:to>
      <xdr:col>4</xdr:col>
      <xdr:colOff>1685925</xdr:colOff>
      <xdr:row>4</xdr:row>
      <xdr:rowOff>820034</xdr:rowOff>
    </xdr:to>
    <xdr:pic>
      <xdr:nvPicPr>
        <xdr:cNvPr id="37" name="Imagem 36">
          <a:extLst>
            <a:ext uri="{FF2B5EF4-FFF2-40B4-BE49-F238E27FC236}">
              <a16:creationId xmlns:a16="http://schemas.microsoft.com/office/drawing/2014/main" id="{E7A35CA9-4DDC-414C-AB79-B73D5BB093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2275" y="2581275"/>
          <a:ext cx="1628775" cy="772409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4</xdr:col>
      <xdr:colOff>266700</xdr:colOff>
      <xdr:row>5</xdr:row>
      <xdr:rowOff>47625</xdr:rowOff>
    </xdr:from>
    <xdr:ext cx="1339305" cy="847725"/>
    <xdr:pic>
      <xdr:nvPicPr>
        <xdr:cNvPr id="38" name="Imagem 37">
          <a:extLst>
            <a:ext uri="{FF2B5EF4-FFF2-40B4-BE49-F238E27FC236}">
              <a16:creationId xmlns:a16="http://schemas.microsoft.com/office/drawing/2014/main" id="{764BC7BC-B027-4666-BC95-34BCF17B43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71825" y="3467100"/>
          <a:ext cx="1339305" cy="8477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7879A-F674-41BB-B692-411236664F7C}">
  <sheetPr>
    <pageSetUpPr fitToPage="1"/>
  </sheetPr>
  <dimension ref="A1:I8"/>
  <sheetViews>
    <sheetView showGridLines="0" tabSelected="1" view="pageBreakPreview" zoomScale="60" zoomScaleNormal="60" workbookViewId="0">
      <pane ySplit="2" topLeftCell="A3" activePane="bottomLeft" state="frozen"/>
      <selection pane="bottomLeft" activeCell="E12" sqref="E12"/>
    </sheetView>
  </sheetViews>
  <sheetFormatPr defaultRowHeight="15" x14ac:dyDescent="0.25"/>
  <cols>
    <col min="1" max="1" width="20.28515625" customWidth="1"/>
    <col min="2" max="2" width="9.42578125" customWidth="1"/>
    <col min="3" max="3" width="43.42578125" style="2" customWidth="1"/>
    <col min="4" max="4" width="74.5703125" customWidth="1"/>
    <col min="5" max="5" width="27.7109375" customWidth="1"/>
    <col min="6" max="6" width="59" customWidth="1"/>
    <col min="7" max="7" width="28.28515625" customWidth="1"/>
    <col min="8" max="9" width="23.7109375" style="17" customWidth="1"/>
  </cols>
  <sheetData>
    <row r="1" spans="1:9" ht="47.25" customHeight="1" x14ac:dyDescent="0.25">
      <c r="A1" s="27" t="s">
        <v>8</v>
      </c>
      <c r="B1" s="28"/>
      <c r="C1" s="28"/>
      <c r="D1" s="28"/>
      <c r="E1" s="28"/>
      <c r="F1" s="28"/>
      <c r="G1" s="28"/>
      <c r="H1" s="28"/>
      <c r="I1" s="28"/>
    </row>
    <row r="2" spans="1:9" s="1" customFormat="1" ht="59.25" customHeight="1" x14ac:dyDescent="0.25">
      <c r="A2" s="3" t="s">
        <v>5</v>
      </c>
      <c r="B2" s="3" t="s">
        <v>0</v>
      </c>
      <c r="C2" s="3" t="s">
        <v>1</v>
      </c>
      <c r="D2" s="3" t="s">
        <v>2</v>
      </c>
      <c r="E2" s="3" t="s">
        <v>6</v>
      </c>
      <c r="F2" s="3" t="s">
        <v>3</v>
      </c>
      <c r="G2" s="4" t="s">
        <v>50</v>
      </c>
      <c r="H2" s="4" t="s">
        <v>55</v>
      </c>
      <c r="I2" s="22" t="s">
        <v>56</v>
      </c>
    </row>
    <row r="3" spans="1:9" ht="251.25" customHeight="1" x14ac:dyDescent="0.25">
      <c r="A3" s="26" t="s">
        <v>15</v>
      </c>
      <c r="B3" s="5">
        <v>1</v>
      </c>
      <c r="C3" s="10" t="s">
        <v>36</v>
      </c>
      <c r="D3" s="7" t="s">
        <v>13</v>
      </c>
      <c r="E3" s="8" t="s">
        <v>7</v>
      </c>
      <c r="F3" s="9"/>
      <c r="G3" s="6">
        <v>16</v>
      </c>
      <c r="H3" s="15">
        <v>4</v>
      </c>
      <c r="I3" s="23">
        <v>20</v>
      </c>
    </row>
    <row r="4" spans="1:9" ht="261" customHeight="1" x14ac:dyDescent="0.25">
      <c r="A4" s="26"/>
      <c r="B4" s="5">
        <v>2</v>
      </c>
      <c r="C4" s="10" t="s">
        <v>37</v>
      </c>
      <c r="D4" s="7" t="s">
        <v>14</v>
      </c>
      <c r="E4" s="8" t="s">
        <v>7</v>
      </c>
      <c r="F4" s="9"/>
      <c r="G4" s="6">
        <v>69</v>
      </c>
      <c r="H4" s="13">
        <v>14</v>
      </c>
      <c r="I4" s="24">
        <v>83</v>
      </c>
    </row>
    <row r="5" spans="1:9" ht="267" customHeight="1" x14ac:dyDescent="0.25">
      <c r="A5" s="26"/>
      <c r="B5" s="5">
        <v>3</v>
      </c>
      <c r="C5" s="11" t="s">
        <v>48</v>
      </c>
      <c r="D5" s="7" t="s">
        <v>14</v>
      </c>
      <c r="E5" s="8" t="s">
        <v>7</v>
      </c>
      <c r="F5" s="9"/>
      <c r="G5" s="6">
        <v>7</v>
      </c>
      <c r="H5" s="13">
        <v>3</v>
      </c>
      <c r="I5" s="24">
        <v>10</v>
      </c>
    </row>
    <row r="6" spans="1:9" ht="277.5" customHeight="1" x14ac:dyDescent="0.25">
      <c r="A6" s="26"/>
      <c r="B6" s="5">
        <v>4</v>
      </c>
      <c r="C6" s="10" t="s">
        <v>49</v>
      </c>
      <c r="D6" s="7" t="s">
        <v>57</v>
      </c>
      <c r="E6" s="8" t="s">
        <v>7</v>
      </c>
      <c r="F6" s="9"/>
      <c r="G6" s="6">
        <v>20</v>
      </c>
      <c r="H6" s="13">
        <v>4</v>
      </c>
      <c r="I6" s="24">
        <v>24</v>
      </c>
    </row>
    <row r="7" spans="1:9" ht="298.5" customHeight="1" x14ac:dyDescent="0.25">
      <c r="A7" s="26"/>
      <c r="B7" s="5">
        <v>5</v>
      </c>
      <c r="C7" s="10" t="s">
        <v>12</v>
      </c>
      <c r="D7" s="7" t="s">
        <v>58</v>
      </c>
      <c r="E7" s="8" t="s">
        <v>7</v>
      </c>
      <c r="F7" s="9"/>
      <c r="G7" s="6">
        <v>6</v>
      </c>
      <c r="H7" s="13">
        <v>2</v>
      </c>
      <c r="I7" s="24">
        <v>8</v>
      </c>
    </row>
    <row r="8" spans="1:9" ht="39" customHeight="1" x14ac:dyDescent="0.25">
      <c r="F8" s="18" t="s">
        <v>47</v>
      </c>
      <c r="G8" s="19">
        <f>SUM(G3,G4,G5,G6,G7)</f>
        <v>118</v>
      </c>
      <c r="H8" s="20">
        <f>SUM(H3:H7)</f>
        <v>27</v>
      </c>
      <c r="I8" s="25">
        <f>SUM(I3:I7)</f>
        <v>145</v>
      </c>
    </row>
  </sheetData>
  <mergeCells count="2">
    <mergeCell ref="A3:A7"/>
    <mergeCell ref="A1:I1"/>
  </mergeCells>
  <phoneticPr fontId="1" type="noConversion"/>
  <pageMargins left="0.51181102362204722" right="0.51181102362204722" top="0.78740157480314965" bottom="0.78740157480314965" header="0.31496062992125984" footer="0.31496062992125984"/>
  <pageSetup paperSize="9" scale="3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D1778-7F54-4412-B3C8-6C593A8F2EAF}">
  <dimension ref="A1:X17"/>
  <sheetViews>
    <sheetView showGridLines="0" workbookViewId="0">
      <selection activeCell="C4" sqref="C4"/>
    </sheetView>
  </sheetViews>
  <sheetFormatPr defaultRowHeight="15" x14ac:dyDescent="0.25"/>
  <cols>
    <col min="1" max="1" width="10.7109375" customWidth="1"/>
    <col min="2" max="2" width="9.42578125" customWidth="1"/>
    <col min="3" max="3" width="20.140625" customWidth="1"/>
    <col min="4" max="4" width="30.42578125" style="2" customWidth="1"/>
    <col min="5" max="5" width="26.85546875" style="12" customWidth="1"/>
    <col min="6" max="6" width="13.85546875" customWidth="1"/>
    <col min="8" max="8" width="10.28515625" customWidth="1"/>
    <col min="9" max="9" width="12" customWidth="1"/>
    <col min="10" max="10" width="14.140625" customWidth="1"/>
    <col min="11" max="11" width="13.28515625" customWidth="1"/>
    <col min="12" max="12" width="11" customWidth="1"/>
    <col min="13" max="13" width="12.28515625" customWidth="1"/>
    <col min="14" max="14" width="9.42578125" customWidth="1"/>
    <col min="15" max="16" width="11.85546875" customWidth="1"/>
    <col min="17" max="17" width="10.85546875" customWidth="1"/>
    <col min="18" max="18" width="11.140625" customWidth="1"/>
    <col min="19" max="20" width="12.28515625" customWidth="1"/>
    <col min="21" max="21" width="14.7109375" customWidth="1"/>
    <col min="22" max="23" width="12" customWidth="1"/>
    <col min="24" max="24" width="12.5703125" customWidth="1"/>
  </cols>
  <sheetData>
    <row r="1" spans="1:24" ht="30" customHeight="1" x14ac:dyDescent="0.25">
      <c r="A1" s="29" t="s">
        <v>16</v>
      </c>
      <c r="B1" s="29"/>
      <c r="C1" s="29"/>
      <c r="D1" s="29"/>
      <c r="E1" s="29"/>
      <c r="F1" s="29"/>
      <c r="H1" s="30" t="s">
        <v>31</v>
      </c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 spans="1:24" s="1" customFormat="1" ht="30" customHeight="1" x14ac:dyDescent="0.25">
      <c r="A2" s="3" t="s">
        <v>5</v>
      </c>
      <c r="B2" s="3" t="s">
        <v>0</v>
      </c>
      <c r="C2" s="3" t="s">
        <v>33</v>
      </c>
      <c r="D2" s="3" t="s">
        <v>1</v>
      </c>
      <c r="E2" s="3" t="s">
        <v>3</v>
      </c>
      <c r="F2" s="4" t="s">
        <v>4</v>
      </c>
      <c r="H2" s="14" t="s">
        <v>17</v>
      </c>
      <c r="I2" s="14" t="s">
        <v>18</v>
      </c>
      <c r="J2" s="14" t="s">
        <v>27</v>
      </c>
      <c r="K2" s="14" t="s">
        <v>19</v>
      </c>
      <c r="L2" s="14" t="s">
        <v>20</v>
      </c>
      <c r="M2" s="14" t="s">
        <v>21</v>
      </c>
      <c r="N2" s="14" t="s">
        <v>26</v>
      </c>
      <c r="O2" s="14" t="s">
        <v>22</v>
      </c>
      <c r="P2" s="14" t="s">
        <v>51</v>
      </c>
      <c r="Q2" s="14" t="s">
        <v>23</v>
      </c>
      <c r="R2" s="14" t="s">
        <v>28</v>
      </c>
      <c r="S2" s="14" t="s">
        <v>29</v>
      </c>
      <c r="T2" s="14" t="s">
        <v>53</v>
      </c>
      <c r="U2" s="14" t="s">
        <v>24</v>
      </c>
      <c r="V2" s="14" t="s">
        <v>25</v>
      </c>
      <c r="W2" s="14" t="s">
        <v>30</v>
      </c>
      <c r="X2" s="14" t="s">
        <v>52</v>
      </c>
    </row>
    <row r="3" spans="1:24" ht="71.25" customHeight="1" x14ac:dyDescent="0.25">
      <c r="A3" s="31"/>
      <c r="B3" s="5">
        <v>2</v>
      </c>
      <c r="C3" s="5" t="s">
        <v>35</v>
      </c>
      <c r="D3" s="10" t="s">
        <v>37</v>
      </c>
      <c r="E3" s="5"/>
      <c r="F3" s="6">
        <f>SUM(H3:X3)</f>
        <v>46</v>
      </c>
      <c r="H3" s="13">
        <v>5</v>
      </c>
      <c r="I3" s="13">
        <v>2</v>
      </c>
      <c r="J3" s="13"/>
      <c r="K3" s="13">
        <v>2</v>
      </c>
      <c r="L3" s="13">
        <v>1</v>
      </c>
      <c r="M3" s="13">
        <v>1</v>
      </c>
      <c r="N3" s="13">
        <v>2</v>
      </c>
      <c r="O3" s="13">
        <v>4</v>
      </c>
      <c r="P3" s="13">
        <v>3</v>
      </c>
      <c r="Q3" s="13">
        <v>1</v>
      </c>
      <c r="R3" s="13"/>
      <c r="S3" s="13"/>
      <c r="T3" s="13">
        <v>1</v>
      </c>
      <c r="U3" s="13"/>
      <c r="V3" s="13">
        <v>16</v>
      </c>
      <c r="W3" s="13"/>
      <c r="X3" s="13">
        <v>8</v>
      </c>
    </row>
    <row r="4" spans="1:24" ht="71.25" customHeight="1" x14ac:dyDescent="0.25">
      <c r="A4" s="31"/>
      <c r="B4" s="5">
        <v>3</v>
      </c>
      <c r="C4" s="5" t="s">
        <v>35</v>
      </c>
      <c r="D4" s="11" t="s">
        <v>38</v>
      </c>
      <c r="E4" s="5"/>
      <c r="F4" s="6">
        <f>SUM(H4:X4)</f>
        <v>7</v>
      </c>
      <c r="H4" s="13">
        <v>1</v>
      </c>
      <c r="I4" s="13"/>
      <c r="J4" s="13">
        <v>1</v>
      </c>
      <c r="K4" s="13"/>
      <c r="L4" s="13"/>
      <c r="M4" s="13">
        <v>1</v>
      </c>
      <c r="N4" s="13"/>
      <c r="O4" s="13"/>
      <c r="P4" s="13"/>
      <c r="Q4" s="13"/>
      <c r="R4" s="13">
        <v>1</v>
      </c>
      <c r="S4" s="13">
        <v>1</v>
      </c>
      <c r="T4" s="13"/>
      <c r="U4" s="13">
        <v>1</v>
      </c>
      <c r="V4" s="13"/>
      <c r="W4" s="13">
        <v>1</v>
      </c>
      <c r="X4" s="13"/>
    </row>
    <row r="5" spans="1:24" ht="69.75" customHeight="1" x14ac:dyDescent="0.25">
      <c r="A5" s="31"/>
      <c r="B5" s="5">
        <v>4</v>
      </c>
      <c r="C5" s="5" t="s">
        <v>59</v>
      </c>
      <c r="D5" s="10" t="s">
        <v>39</v>
      </c>
      <c r="E5" s="5"/>
      <c r="F5" s="6">
        <f>SUM(H5:X5)</f>
        <v>9</v>
      </c>
      <c r="H5" s="13"/>
      <c r="I5" s="13"/>
      <c r="J5" s="13"/>
      <c r="K5" s="13">
        <v>2</v>
      </c>
      <c r="L5" s="13"/>
      <c r="M5" s="13">
        <v>2</v>
      </c>
      <c r="N5" s="13"/>
      <c r="O5" s="13">
        <v>1</v>
      </c>
      <c r="P5" s="13"/>
      <c r="Q5" s="13"/>
      <c r="R5" s="13"/>
      <c r="S5" s="13"/>
      <c r="T5" s="13"/>
      <c r="U5" s="13"/>
      <c r="V5" s="13">
        <v>4</v>
      </c>
      <c r="W5" s="16"/>
      <c r="X5" s="16"/>
    </row>
    <row r="6" spans="1:24" ht="70.5" customHeight="1" x14ac:dyDescent="0.25">
      <c r="A6" s="31"/>
      <c r="B6" s="5">
        <v>5</v>
      </c>
      <c r="C6" s="5" t="s">
        <v>34</v>
      </c>
      <c r="D6" s="10" t="s">
        <v>12</v>
      </c>
      <c r="E6" s="5"/>
      <c r="F6" s="6">
        <f>SUM(H6:X6)</f>
        <v>4</v>
      </c>
      <c r="H6" s="13">
        <v>1</v>
      </c>
      <c r="I6" s="13"/>
      <c r="J6" s="13"/>
      <c r="K6" s="13">
        <v>1</v>
      </c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6"/>
      <c r="X6" s="13">
        <v>2</v>
      </c>
    </row>
    <row r="11" spans="1:24" x14ac:dyDescent="0.25">
      <c r="H11" s="21"/>
      <c r="I11" s="21"/>
    </row>
    <row r="12" spans="1:24" x14ac:dyDescent="0.25">
      <c r="H12" s="21"/>
      <c r="I12" s="21"/>
    </row>
    <row r="13" spans="1:24" x14ac:dyDescent="0.25">
      <c r="H13" s="21"/>
      <c r="I13" s="21"/>
    </row>
    <row r="14" spans="1:24" x14ac:dyDescent="0.25">
      <c r="H14" s="21"/>
      <c r="I14" s="21"/>
    </row>
    <row r="17" spans="8:8" x14ac:dyDescent="0.25">
      <c r="H17" s="21"/>
    </row>
  </sheetData>
  <mergeCells count="3">
    <mergeCell ref="A1:F1"/>
    <mergeCell ref="H1:X1"/>
    <mergeCell ref="A3:A6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B6B53-1C78-48B2-A4D7-D8282A6536FD}">
  <dimension ref="A1:O6"/>
  <sheetViews>
    <sheetView showGridLines="0" workbookViewId="0">
      <selection activeCell="C6" sqref="C6"/>
    </sheetView>
  </sheetViews>
  <sheetFormatPr defaultRowHeight="15" x14ac:dyDescent="0.25"/>
  <cols>
    <col min="1" max="1" width="10.7109375" customWidth="1"/>
    <col min="2" max="2" width="9.42578125" customWidth="1"/>
    <col min="3" max="3" width="20.140625" customWidth="1"/>
    <col min="4" max="4" width="23.42578125" style="2" customWidth="1"/>
    <col min="5" max="5" width="26.85546875" style="12" customWidth="1"/>
    <col min="6" max="6" width="14.28515625" customWidth="1"/>
    <col min="8" max="8" width="13.140625" customWidth="1"/>
    <col min="9" max="9" width="14.140625" customWidth="1"/>
    <col min="10" max="11" width="21.140625" customWidth="1"/>
    <col min="12" max="12" width="13.140625" customWidth="1"/>
    <col min="13" max="13" width="16.140625" customWidth="1"/>
    <col min="14" max="14" width="13.42578125" customWidth="1"/>
    <col min="15" max="15" width="15.5703125" customWidth="1"/>
  </cols>
  <sheetData>
    <row r="1" spans="1:15" ht="30" customHeight="1" x14ac:dyDescent="0.25">
      <c r="A1" s="29" t="s">
        <v>16</v>
      </c>
      <c r="B1" s="29"/>
      <c r="C1" s="29"/>
      <c r="D1" s="29"/>
      <c r="E1" s="29"/>
      <c r="F1" s="29"/>
      <c r="H1" s="30" t="s">
        <v>32</v>
      </c>
      <c r="I1" s="30"/>
      <c r="J1" s="30"/>
      <c r="K1" s="30"/>
      <c r="L1" s="30"/>
      <c r="M1" s="30"/>
      <c r="N1" s="30"/>
      <c r="O1" s="30"/>
    </row>
    <row r="2" spans="1:15" s="1" customFormat="1" ht="33" customHeight="1" x14ac:dyDescent="0.25">
      <c r="A2" s="3" t="s">
        <v>5</v>
      </c>
      <c r="B2" s="3" t="s">
        <v>0</v>
      </c>
      <c r="C2" s="3" t="s">
        <v>33</v>
      </c>
      <c r="D2" s="3" t="s">
        <v>1</v>
      </c>
      <c r="E2" s="3" t="s">
        <v>3</v>
      </c>
      <c r="F2" s="4" t="s">
        <v>4</v>
      </c>
      <c r="H2" s="14" t="s">
        <v>40</v>
      </c>
      <c r="I2" s="14" t="s">
        <v>41</v>
      </c>
      <c r="J2" s="14" t="s">
        <v>46</v>
      </c>
      <c r="K2" s="14" t="s">
        <v>54</v>
      </c>
      <c r="L2" s="14" t="s">
        <v>42</v>
      </c>
      <c r="M2" s="14" t="s">
        <v>43</v>
      </c>
      <c r="N2" s="14" t="s">
        <v>45</v>
      </c>
      <c r="O2" s="14" t="s">
        <v>44</v>
      </c>
    </row>
    <row r="3" spans="1:15" ht="68.25" customHeight="1" x14ac:dyDescent="0.25">
      <c r="A3" s="31" t="s">
        <v>15</v>
      </c>
      <c r="B3" s="5">
        <v>1</v>
      </c>
      <c r="C3" s="5" t="s">
        <v>60</v>
      </c>
      <c r="D3" s="10" t="s">
        <v>9</v>
      </c>
      <c r="E3" s="5"/>
      <c r="F3" s="6">
        <f>SUM(H3:O3)</f>
        <v>16</v>
      </c>
      <c r="H3" s="13"/>
      <c r="I3" s="13">
        <v>16</v>
      </c>
      <c r="J3" s="13"/>
      <c r="K3" s="13"/>
      <c r="L3" s="13"/>
      <c r="M3" s="15"/>
      <c r="N3" s="15"/>
      <c r="O3" s="13"/>
    </row>
    <row r="4" spans="1:15" ht="71.25" customHeight="1" x14ac:dyDescent="0.25">
      <c r="A4" s="31"/>
      <c r="B4" s="5">
        <v>2</v>
      </c>
      <c r="C4" s="5" t="s">
        <v>35</v>
      </c>
      <c r="D4" s="10" t="s">
        <v>10</v>
      </c>
      <c r="E4" s="5"/>
      <c r="F4" s="6">
        <f t="shared" ref="F4:F6" si="0">SUM(H4:O4)</f>
        <v>23</v>
      </c>
      <c r="H4" s="13"/>
      <c r="I4" s="13"/>
      <c r="J4" s="13"/>
      <c r="K4" s="13">
        <v>18</v>
      </c>
      <c r="L4" s="13">
        <v>1</v>
      </c>
      <c r="M4" s="13">
        <v>1</v>
      </c>
      <c r="N4" s="13">
        <v>2</v>
      </c>
      <c r="O4" s="13">
        <v>1</v>
      </c>
    </row>
    <row r="5" spans="1:15" ht="69.75" customHeight="1" x14ac:dyDescent="0.25">
      <c r="A5" s="31"/>
      <c r="B5" s="5">
        <v>3</v>
      </c>
      <c r="C5" s="5" t="s">
        <v>59</v>
      </c>
      <c r="D5" s="10" t="s">
        <v>11</v>
      </c>
      <c r="E5" s="5"/>
      <c r="F5" s="6">
        <f t="shared" si="0"/>
        <v>11</v>
      </c>
      <c r="H5" s="13">
        <v>3</v>
      </c>
      <c r="I5" s="13"/>
      <c r="J5" s="13">
        <v>4</v>
      </c>
      <c r="K5" s="13"/>
      <c r="L5" s="13">
        <v>2</v>
      </c>
      <c r="M5" s="13"/>
      <c r="N5" s="13">
        <v>1</v>
      </c>
      <c r="O5" s="13">
        <v>1</v>
      </c>
    </row>
    <row r="6" spans="1:15" ht="70.5" customHeight="1" x14ac:dyDescent="0.25">
      <c r="A6" s="31"/>
      <c r="B6" s="5">
        <v>4</v>
      </c>
      <c r="C6" s="5" t="s">
        <v>34</v>
      </c>
      <c r="D6" s="10" t="s">
        <v>12</v>
      </c>
      <c r="E6" s="5"/>
      <c r="F6" s="6">
        <f t="shared" si="0"/>
        <v>2</v>
      </c>
      <c r="H6" s="13"/>
      <c r="I6" s="13"/>
      <c r="J6" s="13">
        <v>1</v>
      </c>
      <c r="K6" s="13"/>
      <c r="L6" s="13"/>
      <c r="M6" s="13">
        <v>1</v>
      </c>
      <c r="N6" s="13"/>
      <c r="O6" s="13"/>
    </row>
  </sheetData>
  <mergeCells count="3">
    <mergeCell ref="A1:F1"/>
    <mergeCell ref="H1:O1"/>
    <mergeCell ref="A3:A6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Descritivo e Quantitativo</vt:lpstr>
      <vt:lpstr>Rateio - Lazer </vt:lpstr>
      <vt:lpstr>Rateio - Áreas Técnicas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Flávio Henrique de Medeiros Machado</dc:creator>
  <cp:lastModifiedBy>Samuel Coelho dos Santos</cp:lastModifiedBy>
  <cp:lastPrinted>2024-05-20T13:56:03Z</cp:lastPrinted>
  <dcterms:created xsi:type="dcterms:W3CDTF">2023-02-08T12:56:13Z</dcterms:created>
  <dcterms:modified xsi:type="dcterms:W3CDTF">2024-05-20T13:56:11Z</dcterms:modified>
</cp:coreProperties>
</file>