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PE 000112.24 - Aquisição de equipamentos de cozinha para cafeteria do Sesc Palladium\01 - Fase Interna\09 - Edital &amp; Anexos\"/>
    </mc:Choice>
  </mc:AlternateContent>
  <xr:revisionPtr revIDLastSave="0" documentId="8_{79D7E0AF-94CC-4BB4-9709-72AAFD80DEB2}" xr6:coauthVersionLast="47" xr6:coauthVersionMax="47" xr10:uidLastSave="{00000000-0000-0000-0000-000000000000}"/>
  <bookViews>
    <workbookView xWindow="-120" yWindow="-120" windowWidth="29040" windowHeight="15840" xr2:uid="{2FB6A740-F0BE-48EF-92F4-5FE83F9ABC9B}"/>
  </bookViews>
  <sheets>
    <sheet name="Planilha1" sheetId="1" r:id="rId1"/>
  </sheets>
  <definedNames>
    <definedName name="_Hlk169868813" localSheetId="0">Planilha1!$B$3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5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20" i="1"/>
  <c r="F19" i="1"/>
  <c r="F18" i="1"/>
  <c r="F6" i="1"/>
  <c r="F7" i="1"/>
  <c r="F9" i="1"/>
  <c r="F10" i="1"/>
  <c r="F11" i="1"/>
  <c r="F13" i="1"/>
  <c r="F14" i="1"/>
  <c r="F15" i="1"/>
  <c r="F4" i="1"/>
  <c r="F21" i="1" l="1"/>
  <c r="F16" i="1"/>
</calcChain>
</file>

<file path=xl/sharedStrings.xml><?xml version="1.0" encoding="utf-8"?>
<sst xmlns="http://schemas.openxmlformats.org/spreadsheetml/2006/main" count="62" uniqueCount="57">
  <si>
    <t>LOTE</t>
  </si>
  <si>
    <t>EQUIPAMENTO</t>
  </si>
  <si>
    <t>VALOR UNITÁRIO</t>
  </si>
  <si>
    <t>VALOR TOTAL</t>
  </si>
  <si>
    <t xml:space="preserve">Forno micro-ondas </t>
  </si>
  <si>
    <t>Purificador de água gelada e natural</t>
  </si>
  <si>
    <t>Balança digital</t>
  </si>
  <si>
    <t>Mixer multifuncional</t>
  </si>
  <si>
    <t>Balcão refrigerado com espelho 175 cm</t>
  </si>
  <si>
    <t>Balcão refrigerado com espelho 150 cm</t>
  </si>
  <si>
    <t>Balcão seco com bojo 220 cm</t>
  </si>
  <si>
    <t>Forno combinado 6 gn´s</t>
  </si>
  <si>
    <t>Mesa de apoio forno combinado 6 gn´s</t>
  </si>
  <si>
    <t>Coifa ventless para forno combinado 6 gn´s</t>
  </si>
  <si>
    <t xml:space="preserve">Sanduicheira com prensa elétrica </t>
  </si>
  <si>
    <t>Batedeira planetária</t>
  </si>
  <si>
    <t>Extrator de sucos</t>
  </si>
  <si>
    <t>ITENS</t>
  </si>
  <si>
    <t xml:space="preserve">Liquidificador blender com baixa emissão de ruídos </t>
  </si>
  <si>
    <t>Máquina de gelo maciço</t>
  </si>
  <si>
    <t>Refresqueira cuba simples</t>
  </si>
  <si>
    <t>Refrigerador inox 2 portas cegas</t>
  </si>
  <si>
    <t>Minicâmara fria para congelados</t>
  </si>
  <si>
    <t>Mini freezer vertical</t>
  </si>
  <si>
    <t>Adega climatizada</t>
  </si>
  <si>
    <t>Passthrough duplo</t>
  </si>
  <si>
    <t>Mini mexer de triturar de alta performance</t>
  </si>
  <si>
    <t>Lavadora de louças industrial</t>
  </si>
  <si>
    <t>Forno de alta velocidade</t>
  </si>
  <si>
    <t>Fogão elétrico de indução</t>
  </si>
  <si>
    <t>Lavatório assepsia das mãos</t>
  </si>
  <si>
    <t>Máquina para café coado</t>
  </si>
  <si>
    <t>Máquina de café espresso 3 grupos</t>
  </si>
  <si>
    <t>Máquina café espresso 2 grupos</t>
  </si>
  <si>
    <t>Moedor de café espresso</t>
  </si>
  <si>
    <t>Moedor de café em grãos</t>
  </si>
  <si>
    <t>Moedor (moinho) de café espresso</t>
  </si>
  <si>
    <t>Moedor de café (Moinho)</t>
  </si>
  <si>
    <t>Aquecedor de água</t>
  </si>
  <si>
    <t>Balança digital de plataforma com haste</t>
  </si>
  <si>
    <t>Balança de precisão</t>
  </si>
  <si>
    <t>Lavadora de vidro</t>
  </si>
  <si>
    <t>Lavadora automática de copos</t>
  </si>
  <si>
    <t>Estufa balcão aquecido</t>
  </si>
  <si>
    <t>Chopeira (naja) 03 bicos com cilindro CO2</t>
  </si>
  <si>
    <t>Carro plataforma em aço inox</t>
  </si>
  <si>
    <t>Carro suporte máquina de café em inox</t>
  </si>
  <si>
    <t>Prateleira em inox</t>
  </si>
  <si>
    <t>Carro bandeja com rodas</t>
  </si>
  <si>
    <t>Máquina de algodão doce</t>
  </si>
  <si>
    <t>Armário para vestiário – 20 portas</t>
  </si>
  <si>
    <t>Armário para vestiário – 04 portas</t>
  </si>
  <si>
    <t>QTDE.</t>
  </si>
  <si>
    <t>VALOR TOTAL DO LOTE 4:</t>
  </si>
  <si>
    <t>VALOR TOTAL DO LOTE 3:</t>
  </si>
  <si>
    <t>ANEXO III - VALOR ESTIMADO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</si>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</sst>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4" fontId="4" fillId="0" borderId="5" xfId="1" applyFont="1" applyBorder="1" applyAlignment="1">
      <alignment horizontal="justify" vertical="center"/>
    </xf>
    <xf numFmtId="44" fontId="4" fillId="0" borderId="5" xfId="0" applyNumberFormat="1" applyFont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44" fontId="4" fillId="0" borderId="0" xfId="1" applyFont="1" applyBorder="1" applyAlignment="1">
      <alignment horizontal="justify" vertical="center"/>
    </xf>
    <xf numFmtId="44" fontId="4" fillId="0" borderId="0" xfId="0" applyNumberFormat="1" applyFont="1" applyAlignment="1">
      <alignment horizontal="justify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4" fontId="4" fillId="0" borderId="6" xfId="1" applyFont="1" applyBorder="1" applyAlignment="1">
      <alignment horizontal="justify" vertical="center"/>
    </xf>
    <xf numFmtId="44" fontId="4" fillId="0" borderId="6" xfId="0" applyNumberFormat="1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justify" vertical="center"/>
    </xf>
    <xf numFmtId="44" fontId="4" fillId="0" borderId="1" xfId="0" applyNumberFormat="1" applyFont="1" applyBorder="1" applyAlignment="1">
      <alignment horizontal="justify" vertical="center"/>
    </xf>
    <xf numFmtId="44" fontId="5" fillId="0" borderId="12" xfId="0" applyNumberFormat="1" applyFont="1" applyBorder="1"/>
    <xf numFmtId="0" fontId="4" fillId="0" borderId="7" xfId="0" applyFont="1" applyBorder="1" applyAlignment="1">
      <alignment horizontal="center" vertical="center" wrapText="1"/>
    </xf>
    <xf numFmtId="44" fontId="4" fillId="0" borderId="7" xfId="1" applyFont="1" applyBorder="1" applyAlignment="1">
      <alignment horizontal="justify" vertical="center"/>
    </xf>
    <xf numFmtId="44" fontId="4" fillId="0" borderId="7" xfId="0" applyNumberFormat="1" applyFont="1" applyBorder="1" applyAlignment="1">
      <alignment horizontal="justify" vertical="center"/>
    </xf>
    <xf numFmtId="0" fontId="5" fillId="0" borderId="0" xfId="0" applyFont="1" applyAlignment="1">
      <alignment horizontal="right"/>
    </xf>
    <xf numFmtId="44" fontId="5" fillId="0" borderId="0" xfId="0" applyNumberFormat="1" applyFont="1"/>
    <xf numFmtId="0" fontId="5" fillId="0" borderId="10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6D65F-7187-4C63-9940-E2B81A4005C6}">
  <dimension ref="B1:F57"/>
  <sheetViews>
    <sheetView tabSelected="1" topLeftCell="A42" zoomScaleNormal="100" workbookViewId="0">
      <selection activeCell="M17" sqref="M17"/>
    </sheetView>
  </sheetViews>
  <sheetFormatPr defaultRowHeight="14.25" x14ac:dyDescent="0.2"/>
  <cols>
    <col min="1" max="1" width="1.42578125" style="1" customWidth="1"/>
    <col min="2" max="2" width="8.7109375" style="1" customWidth="1"/>
    <col min="3" max="3" width="54.7109375" style="6" customWidth="1"/>
    <col min="4" max="4" width="11.5703125" style="1" customWidth="1"/>
    <col min="5" max="5" width="20.42578125" style="1" customWidth="1"/>
    <col min="6" max="6" width="20.7109375" style="1" customWidth="1"/>
    <col min="7" max="16384" width="9.140625" style="1"/>
  </cols>
  <sheetData>
    <row r="1" spans="2:6" ht="8.25" customHeight="1" thickBot="1" x14ac:dyDescent="0.25"/>
    <row r="2" spans="2:6" ht="26.25" customHeight="1" thickBot="1" x14ac:dyDescent="0.25">
      <c r="B2" s="32" t="s">
        <v>55</v>
      </c>
      <c r="C2" s="33"/>
      <c r="D2" s="33"/>
      <c r="E2" s="33"/>
      <c r="F2" s="34"/>
    </row>
    <row r="3" spans="2:6" ht="20.25" customHeight="1" thickBot="1" x14ac:dyDescent="0.25">
      <c r="B3" s="7" t="s">
        <v>56</v>
      </c>
      <c r="C3" s="8" t="s">
        <v>1</v>
      </c>
      <c r="D3" s="8" t="s">
        <v>52</v>
      </c>
      <c r="E3" s="8" t="s">
        <v>2</v>
      </c>
      <c r="F3" s="8" t="s">
        <v>3</v>
      </c>
    </row>
    <row r="4" spans="2:6" ht="18" customHeight="1" thickBot="1" x14ac:dyDescent="0.25">
      <c r="B4" s="37">
        <v>1</v>
      </c>
      <c r="C4" s="3" t="s">
        <v>4</v>
      </c>
      <c r="D4" s="4">
        <v>2</v>
      </c>
      <c r="E4" s="9">
        <v>3012.5</v>
      </c>
      <c r="F4" s="10">
        <f>D4*E4</f>
        <v>6025</v>
      </c>
    </row>
    <row r="5" spans="2:6" ht="18" customHeight="1" thickBot="1" x14ac:dyDescent="0.25">
      <c r="B5" s="38">
        <v>2</v>
      </c>
      <c r="C5" s="3" t="s">
        <v>5</v>
      </c>
      <c r="D5" s="4">
        <v>2</v>
      </c>
      <c r="E5" s="9">
        <v>1250</v>
      </c>
      <c r="F5" s="10">
        <f>D5*E5</f>
        <v>2500</v>
      </c>
    </row>
    <row r="6" spans="2:6" ht="18" customHeight="1" thickBot="1" x14ac:dyDescent="0.25">
      <c r="B6" s="38">
        <v>3</v>
      </c>
      <c r="C6" s="3" t="s">
        <v>6</v>
      </c>
      <c r="D6" s="4">
        <v>1</v>
      </c>
      <c r="E6" s="9">
        <v>964</v>
      </c>
      <c r="F6" s="10">
        <f>D6*E6</f>
        <v>964</v>
      </c>
    </row>
    <row r="7" spans="2:6" ht="18" customHeight="1" x14ac:dyDescent="0.2">
      <c r="B7" s="38">
        <v>4</v>
      </c>
      <c r="C7" s="16" t="s">
        <v>7</v>
      </c>
      <c r="D7" s="17">
        <v>1</v>
      </c>
      <c r="E7" s="18">
        <v>442.6</v>
      </c>
      <c r="F7" s="19">
        <f>D7*E7</f>
        <v>442.6</v>
      </c>
    </row>
    <row r="8" spans="2:6" ht="20.100000000000001" customHeight="1" thickBot="1" x14ac:dyDescent="0.25">
      <c r="B8" s="11"/>
      <c r="C8" s="11"/>
      <c r="D8" s="12"/>
      <c r="E8" s="14"/>
      <c r="F8" s="15"/>
    </row>
    <row r="9" spans="2:6" ht="18" customHeight="1" thickBot="1" x14ac:dyDescent="0.25">
      <c r="B9" s="39">
        <v>5</v>
      </c>
      <c r="C9" s="20" t="s">
        <v>8</v>
      </c>
      <c r="D9" s="21">
        <v>4</v>
      </c>
      <c r="E9" s="22">
        <v>8478.23</v>
      </c>
      <c r="F9" s="23">
        <f>D9*E9</f>
        <v>33912.92</v>
      </c>
    </row>
    <row r="10" spans="2:6" ht="18" customHeight="1" thickBot="1" x14ac:dyDescent="0.25">
      <c r="B10" s="39">
        <v>6</v>
      </c>
      <c r="C10" s="20" t="s">
        <v>9</v>
      </c>
      <c r="D10" s="21">
        <v>1</v>
      </c>
      <c r="E10" s="22">
        <v>6979</v>
      </c>
      <c r="F10" s="23">
        <f>D10*E10</f>
        <v>6979</v>
      </c>
    </row>
    <row r="11" spans="2:6" ht="18" customHeight="1" x14ac:dyDescent="0.2">
      <c r="B11" s="37">
        <v>7</v>
      </c>
      <c r="C11" s="2" t="s">
        <v>10</v>
      </c>
      <c r="D11" s="25">
        <v>1</v>
      </c>
      <c r="E11" s="26">
        <v>9607.14</v>
      </c>
      <c r="F11" s="27">
        <f>D11*E11</f>
        <v>9607.14</v>
      </c>
    </row>
    <row r="12" spans="2:6" ht="20.100000000000001" customHeight="1" thickBot="1" x14ac:dyDescent="0.25">
      <c r="B12" s="11" t="s">
        <v>0</v>
      </c>
      <c r="C12" s="11"/>
      <c r="D12" s="12"/>
      <c r="E12" s="13"/>
      <c r="F12" s="15"/>
    </row>
    <row r="13" spans="2:6" ht="18" customHeight="1" thickBot="1" x14ac:dyDescent="0.25">
      <c r="B13" s="35">
        <v>3</v>
      </c>
      <c r="C13" s="20" t="s">
        <v>11</v>
      </c>
      <c r="D13" s="21">
        <v>1</v>
      </c>
      <c r="E13" s="22">
        <v>57257.23</v>
      </c>
      <c r="F13" s="23">
        <f>D13*E13</f>
        <v>57257.23</v>
      </c>
    </row>
    <row r="14" spans="2:6" ht="18" customHeight="1" thickBot="1" x14ac:dyDescent="0.25">
      <c r="B14" s="35"/>
      <c r="C14" s="20" t="s">
        <v>12</v>
      </c>
      <c r="D14" s="21">
        <v>1</v>
      </c>
      <c r="E14" s="22">
        <v>2520</v>
      </c>
      <c r="F14" s="23">
        <f>D14*E14</f>
        <v>2520</v>
      </c>
    </row>
    <row r="15" spans="2:6" ht="18" customHeight="1" thickBot="1" x14ac:dyDescent="0.25">
      <c r="B15" s="36"/>
      <c r="C15" s="2" t="s">
        <v>13</v>
      </c>
      <c r="D15" s="25">
        <v>1</v>
      </c>
      <c r="E15" s="26">
        <v>18716.96</v>
      </c>
      <c r="F15" s="27">
        <f>D15*E15</f>
        <v>18716.96</v>
      </c>
    </row>
    <row r="16" spans="2:6" ht="20.100000000000001" customHeight="1" thickBot="1" x14ac:dyDescent="0.3">
      <c r="B16" s="30" t="s">
        <v>54</v>
      </c>
      <c r="C16" s="31"/>
      <c r="D16" s="31"/>
      <c r="E16" s="31"/>
      <c r="F16" s="24">
        <f>SUM(F13:F15)</f>
        <v>78494.19</v>
      </c>
    </row>
    <row r="17" spans="2:6" ht="20.100000000000001" customHeight="1" thickBot="1" x14ac:dyDescent="0.25">
      <c r="B17" s="11" t="s">
        <v>0</v>
      </c>
      <c r="C17" s="11"/>
      <c r="D17" s="12"/>
      <c r="E17" s="13"/>
      <c r="F17" s="15"/>
    </row>
    <row r="18" spans="2:6" ht="18" customHeight="1" thickBot="1" x14ac:dyDescent="0.25">
      <c r="B18" s="35">
        <v>4</v>
      </c>
      <c r="C18" s="20" t="s">
        <v>14</v>
      </c>
      <c r="D18" s="21">
        <v>1</v>
      </c>
      <c r="E18" s="22">
        <v>2650</v>
      </c>
      <c r="F18" s="23">
        <f>D18*E18</f>
        <v>2650</v>
      </c>
    </row>
    <row r="19" spans="2:6" ht="18" customHeight="1" thickBot="1" x14ac:dyDescent="0.25">
      <c r="B19" s="35"/>
      <c r="C19" s="20" t="s">
        <v>15</v>
      </c>
      <c r="D19" s="21">
        <v>1</v>
      </c>
      <c r="E19" s="22">
        <v>4370.5</v>
      </c>
      <c r="F19" s="23">
        <f>D19*E19</f>
        <v>4370.5</v>
      </c>
    </row>
    <row r="20" spans="2:6" ht="18" customHeight="1" thickBot="1" x14ac:dyDescent="0.25">
      <c r="B20" s="35"/>
      <c r="C20" s="20" t="s">
        <v>16</v>
      </c>
      <c r="D20" s="21">
        <v>1</v>
      </c>
      <c r="E20" s="22">
        <v>744.8</v>
      </c>
      <c r="F20" s="23">
        <f>D20*E20</f>
        <v>744.8</v>
      </c>
    </row>
    <row r="21" spans="2:6" ht="20.100000000000001" customHeight="1" thickBot="1" x14ac:dyDescent="0.3">
      <c r="B21" s="30" t="s">
        <v>53</v>
      </c>
      <c r="C21" s="31"/>
      <c r="D21" s="31"/>
      <c r="E21" s="31"/>
      <c r="F21" s="24">
        <f>SUM(F18:F20)</f>
        <v>7765.3</v>
      </c>
    </row>
    <row r="22" spans="2:6" ht="10.5" customHeight="1" thickBot="1" x14ac:dyDescent="0.3">
      <c r="B22" s="28"/>
      <c r="C22" s="28"/>
      <c r="D22" s="28"/>
      <c r="E22" s="28"/>
      <c r="F22" s="29"/>
    </row>
    <row r="23" spans="2:6" ht="22.5" customHeight="1" thickBot="1" x14ac:dyDescent="0.25">
      <c r="B23" s="7" t="s">
        <v>17</v>
      </c>
      <c r="C23" s="8" t="s">
        <v>1</v>
      </c>
      <c r="D23" s="8" t="s">
        <v>52</v>
      </c>
      <c r="E23" s="8" t="s">
        <v>2</v>
      </c>
      <c r="F23" s="8" t="s">
        <v>3</v>
      </c>
    </row>
    <row r="24" spans="2:6" ht="18" customHeight="1" thickBot="1" x14ac:dyDescent="0.25">
      <c r="B24" s="5">
        <v>14</v>
      </c>
      <c r="C24" s="3" t="s">
        <v>18</v>
      </c>
      <c r="D24" s="4">
        <v>2</v>
      </c>
      <c r="E24" s="9">
        <v>13922</v>
      </c>
      <c r="F24" s="10">
        <f t="shared" ref="F24:F57" si="0">D24*E24</f>
        <v>27844</v>
      </c>
    </row>
    <row r="25" spans="2:6" ht="18" customHeight="1" thickBot="1" x14ac:dyDescent="0.25">
      <c r="B25" s="5">
        <v>15</v>
      </c>
      <c r="C25" s="3" t="s">
        <v>19</v>
      </c>
      <c r="D25" s="4">
        <v>1</v>
      </c>
      <c r="E25" s="9">
        <v>25925.95</v>
      </c>
      <c r="F25" s="10">
        <f t="shared" si="0"/>
        <v>25925.95</v>
      </c>
    </row>
    <row r="26" spans="2:6" ht="18" customHeight="1" thickBot="1" x14ac:dyDescent="0.25">
      <c r="B26" s="5">
        <v>16</v>
      </c>
      <c r="C26" s="3" t="s">
        <v>20</v>
      </c>
      <c r="D26" s="4">
        <v>3</v>
      </c>
      <c r="E26" s="9">
        <v>2259.33</v>
      </c>
      <c r="F26" s="10">
        <f t="shared" si="0"/>
        <v>6777.99</v>
      </c>
    </row>
    <row r="27" spans="2:6" ht="18" customHeight="1" thickBot="1" x14ac:dyDescent="0.25">
      <c r="B27" s="5">
        <v>17</v>
      </c>
      <c r="C27" s="3" t="s">
        <v>21</v>
      </c>
      <c r="D27" s="4">
        <v>1</v>
      </c>
      <c r="E27" s="9">
        <v>8148</v>
      </c>
      <c r="F27" s="10">
        <f t="shared" si="0"/>
        <v>8148</v>
      </c>
    </row>
    <row r="28" spans="2:6" ht="18" customHeight="1" thickBot="1" x14ac:dyDescent="0.25">
      <c r="B28" s="5">
        <v>18</v>
      </c>
      <c r="C28" s="3" t="s">
        <v>22</v>
      </c>
      <c r="D28" s="4">
        <v>4</v>
      </c>
      <c r="E28" s="9">
        <v>22174.52</v>
      </c>
      <c r="F28" s="10">
        <f t="shared" si="0"/>
        <v>88698.08</v>
      </c>
    </row>
    <row r="29" spans="2:6" ht="18" customHeight="1" thickBot="1" x14ac:dyDescent="0.25">
      <c r="B29" s="5">
        <v>19</v>
      </c>
      <c r="C29" s="3" t="s">
        <v>23</v>
      </c>
      <c r="D29" s="4">
        <v>1</v>
      </c>
      <c r="E29" s="9">
        <v>1673.04</v>
      </c>
      <c r="F29" s="10">
        <f t="shared" si="0"/>
        <v>1673.04</v>
      </c>
    </row>
    <row r="30" spans="2:6" ht="18" customHeight="1" thickBot="1" x14ac:dyDescent="0.25">
      <c r="B30" s="5">
        <v>20</v>
      </c>
      <c r="C30" s="3" t="s">
        <v>24</v>
      </c>
      <c r="D30" s="4">
        <v>1</v>
      </c>
      <c r="E30" s="9">
        <v>5513.64</v>
      </c>
      <c r="F30" s="10">
        <f t="shared" si="0"/>
        <v>5513.64</v>
      </c>
    </row>
    <row r="31" spans="2:6" ht="18" customHeight="1" thickBot="1" x14ac:dyDescent="0.25">
      <c r="B31" s="5">
        <v>21</v>
      </c>
      <c r="C31" s="3" t="s">
        <v>25</v>
      </c>
      <c r="D31" s="4">
        <v>1</v>
      </c>
      <c r="E31" s="9">
        <v>9277.7999999999993</v>
      </c>
      <c r="F31" s="10">
        <f t="shared" si="0"/>
        <v>9277.7999999999993</v>
      </c>
    </row>
    <row r="32" spans="2:6" ht="18" customHeight="1" thickBot="1" x14ac:dyDescent="0.25">
      <c r="B32" s="5">
        <v>22</v>
      </c>
      <c r="C32" s="3" t="s">
        <v>26</v>
      </c>
      <c r="D32" s="4">
        <v>1</v>
      </c>
      <c r="E32" s="9">
        <v>2989.82</v>
      </c>
      <c r="F32" s="10">
        <f t="shared" si="0"/>
        <v>2989.82</v>
      </c>
    </row>
    <row r="33" spans="2:6" ht="18" customHeight="1" thickBot="1" x14ac:dyDescent="0.25">
      <c r="B33" s="5">
        <v>23</v>
      </c>
      <c r="C33" s="3" t="s">
        <v>27</v>
      </c>
      <c r="D33" s="4">
        <v>1</v>
      </c>
      <c r="E33" s="9">
        <v>22725.82</v>
      </c>
      <c r="F33" s="10">
        <f t="shared" si="0"/>
        <v>22725.82</v>
      </c>
    </row>
    <row r="34" spans="2:6" ht="18" customHeight="1" thickBot="1" x14ac:dyDescent="0.25">
      <c r="B34" s="5">
        <v>24</v>
      </c>
      <c r="C34" s="3" t="s">
        <v>28</v>
      </c>
      <c r="D34" s="4">
        <v>2</v>
      </c>
      <c r="E34" s="9">
        <v>39242.69</v>
      </c>
      <c r="F34" s="10">
        <f t="shared" si="0"/>
        <v>78485.38</v>
      </c>
    </row>
    <row r="35" spans="2:6" ht="18" customHeight="1" thickBot="1" x14ac:dyDescent="0.25">
      <c r="B35" s="5">
        <v>25</v>
      </c>
      <c r="C35" s="3" t="s">
        <v>29</v>
      </c>
      <c r="D35" s="4">
        <v>2</v>
      </c>
      <c r="E35" s="9">
        <v>9998.77</v>
      </c>
      <c r="F35" s="10">
        <f t="shared" si="0"/>
        <v>19997.54</v>
      </c>
    </row>
    <row r="36" spans="2:6" ht="18" customHeight="1" thickBot="1" x14ac:dyDescent="0.25">
      <c r="B36" s="5">
        <v>26</v>
      </c>
      <c r="C36" s="3" t="s">
        <v>30</v>
      </c>
      <c r="D36" s="4">
        <v>1</v>
      </c>
      <c r="E36" s="9">
        <v>1721.77</v>
      </c>
      <c r="F36" s="10">
        <f t="shared" si="0"/>
        <v>1721.77</v>
      </c>
    </row>
    <row r="37" spans="2:6" ht="18" customHeight="1" thickBot="1" x14ac:dyDescent="0.25">
      <c r="B37" s="5">
        <v>27</v>
      </c>
      <c r="C37" s="3" t="s">
        <v>31</v>
      </c>
      <c r="D37" s="4">
        <v>1</v>
      </c>
      <c r="E37" s="9">
        <v>17757.29</v>
      </c>
      <c r="F37" s="10">
        <f t="shared" si="0"/>
        <v>17757.29</v>
      </c>
    </row>
    <row r="38" spans="2:6" ht="18" customHeight="1" thickBot="1" x14ac:dyDescent="0.25">
      <c r="B38" s="5">
        <v>28</v>
      </c>
      <c r="C38" s="3" t="s">
        <v>32</v>
      </c>
      <c r="D38" s="4">
        <v>1</v>
      </c>
      <c r="E38" s="9">
        <v>170762.5</v>
      </c>
      <c r="F38" s="10">
        <f t="shared" si="0"/>
        <v>170762.5</v>
      </c>
    </row>
    <row r="39" spans="2:6" ht="18" customHeight="1" thickBot="1" x14ac:dyDescent="0.25">
      <c r="B39" s="5">
        <v>29</v>
      </c>
      <c r="C39" s="3" t="s">
        <v>33</v>
      </c>
      <c r="D39" s="4">
        <v>1</v>
      </c>
      <c r="E39" s="9">
        <v>32900</v>
      </c>
      <c r="F39" s="10">
        <f t="shared" si="0"/>
        <v>32900</v>
      </c>
    </row>
    <row r="40" spans="2:6" ht="18" customHeight="1" thickBot="1" x14ac:dyDescent="0.25">
      <c r="B40" s="5">
        <v>30</v>
      </c>
      <c r="C40" s="3" t="s">
        <v>34</v>
      </c>
      <c r="D40" s="4">
        <v>1</v>
      </c>
      <c r="E40" s="9">
        <v>32098</v>
      </c>
      <c r="F40" s="10">
        <f t="shared" si="0"/>
        <v>32098</v>
      </c>
    </row>
    <row r="41" spans="2:6" ht="18" customHeight="1" thickBot="1" x14ac:dyDescent="0.25">
      <c r="B41" s="5">
        <v>31</v>
      </c>
      <c r="C41" s="3" t="s">
        <v>35</v>
      </c>
      <c r="D41" s="4">
        <v>1</v>
      </c>
      <c r="E41" s="9">
        <v>24525.25</v>
      </c>
      <c r="F41" s="10">
        <f t="shared" si="0"/>
        <v>24525.25</v>
      </c>
    </row>
    <row r="42" spans="2:6" ht="18" customHeight="1" thickBot="1" x14ac:dyDescent="0.25">
      <c r="B42" s="5">
        <v>32</v>
      </c>
      <c r="C42" s="3" t="s">
        <v>36</v>
      </c>
      <c r="D42" s="4">
        <v>1</v>
      </c>
      <c r="E42" s="9">
        <v>19232.55</v>
      </c>
      <c r="F42" s="10">
        <f t="shared" si="0"/>
        <v>19232.55</v>
      </c>
    </row>
    <row r="43" spans="2:6" ht="18" customHeight="1" thickBot="1" x14ac:dyDescent="0.25">
      <c r="B43" s="5">
        <v>33</v>
      </c>
      <c r="C43" s="3" t="s">
        <v>37</v>
      </c>
      <c r="D43" s="4">
        <v>1</v>
      </c>
      <c r="E43" s="9">
        <v>11000</v>
      </c>
      <c r="F43" s="10">
        <f t="shared" si="0"/>
        <v>11000</v>
      </c>
    </row>
    <row r="44" spans="2:6" ht="18" customHeight="1" thickBot="1" x14ac:dyDescent="0.25">
      <c r="B44" s="5">
        <v>34</v>
      </c>
      <c r="C44" s="3" t="s">
        <v>38</v>
      </c>
      <c r="D44" s="4">
        <v>2</v>
      </c>
      <c r="E44" s="9">
        <v>15247.47</v>
      </c>
      <c r="F44" s="10">
        <f t="shared" si="0"/>
        <v>30494.94</v>
      </c>
    </row>
    <row r="45" spans="2:6" ht="18" customHeight="1" thickBot="1" x14ac:dyDescent="0.25">
      <c r="B45" s="5">
        <v>35</v>
      </c>
      <c r="C45" s="3" t="s">
        <v>39</v>
      </c>
      <c r="D45" s="4">
        <v>1</v>
      </c>
      <c r="E45" s="9">
        <v>2430.62</v>
      </c>
      <c r="F45" s="10">
        <f t="shared" si="0"/>
        <v>2430.62</v>
      </c>
    </row>
    <row r="46" spans="2:6" ht="18" customHeight="1" thickBot="1" x14ac:dyDescent="0.25">
      <c r="B46" s="5">
        <v>36</v>
      </c>
      <c r="C46" s="3" t="s">
        <v>40</v>
      </c>
      <c r="D46" s="4">
        <v>8</v>
      </c>
      <c r="E46" s="9">
        <v>569.04999999999995</v>
      </c>
      <c r="F46" s="10">
        <f t="shared" si="0"/>
        <v>4552.3999999999996</v>
      </c>
    </row>
    <row r="47" spans="2:6" ht="18" customHeight="1" thickBot="1" x14ac:dyDescent="0.25">
      <c r="B47" s="5">
        <v>37</v>
      </c>
      <c r="C47" s="3" t="s">
        <v>41</v>
      </c>
      <c r="D47" s="4">
        <v>1</v>
      </c>
      <c r="E47" s="9">
        <v>550.91</v>
      </c>
      <c r="F47" s="10">
        <f t="shared" si="0"/>
        <v>550.91</v>
      </c>
    </row>
    <row r="48" spans="2:6" ht="18" customHeight="1" thickBot="1" x14ac:dyDescent="0.25">
      <c r="B48" s="5">
        <v>38</v>
      </c>
      <c r="C48" s="3" t="s">
        <v>42</v>
      </c>
      <c r="D48" s="4">
        <v>1</v>
      </c>
      <c r="E48" s="9">
        <v>179</v>
      </c>
      <c r="F48" s="10">
        <f t="shared" si="0"/>
        <v>179</v>
      </c>
    </row>
    <row r="49" spans="2:6" ht="18" customHeight="1" thickBot="1" x14ac:dyDescent="0.25">
      <c r="B49" s="5">
        <v>39</v>
      </c>
      <c r="C49" s="3" t="s">
        <v>43</v>
      </c>
      <c r="D49" s="4">
        <v>1</v>
      </c>
      <c r="E49" s="9">
        <v>5421.44</v>
      </c>
      <c r="F49" s="10">
        <f t="shared" si="0"/>
        <v>5421.44</v>
      </c>
    </row>
    <row r="50" spans="2:6" ht="18" customHeight="1" thickBot="1" x14ac:dyDescent="0.25">
      <c r="B50" s="5">
        <v>40</v>
      </c>
      <c r="C50" s="3" t="s">
        <v>44</v>
      </c>
      <c r="D50" s="4">
        <v>1</v>
      </c>
      <c r="E50" s="9">
        <v>12989</v>
      </c>
      <c r="F50" s="10">
        <f t="shared" si="0"/>
        <v>12989</v>
      </c>
    </row>
    <row r="51" spans="2:6" ht="18" customHeight="1" thickBot="1" x14ac:dyDescent="0.25">
      <c r="B51" s="5">
        <v>41</v>
      </c>
      <c r="C51" s="3" t="s">
        <v>45</v>
      </c>
      <c r="D51" s="4">
        <v>1</v>
      </c>
      <c r="E51" s="9">
        <v>2097.0700000000002</v>
      </c>
      <c r="F51" s="10">
        <f t="shared" si="0"/>
        <v>2097.0700000000002</v>
      </c>
    </row>
    <row r="52" spans="2:6" ht="18" customHeight="1" thickBot="1" x14ac:dyDescent="0.25">
      <c r="B52" s="5">
        <v>42</v>
      </c>
      <c r="C52" s="3" t="s">
        <v>46</v>
      </c>
      <c r="D52" s="4">
        <v>1</v>
      </c>
      <c r="E52" s="9">
        <v>7500</v>
      </c>
      <c r="F52" s="10">
        <f t="shared" si="0"/>
        <v>7500</v>
      </c>
    </row>
    <row r="53" spans="2:6" ht="18" customHeight="1" thickBot="1" x14ac:dyDescent="0.25">
      <c r="B53" s="5">
        <v>43</v>
      </c>
      <c r="C53" s="3" t="s">
        <v>47</v>
      </c>
      <c r="D53" s="4">
        <v>1</v>
      </c>
      <c r="E53" s="9">
        <v>3114.84</v>
      </c>
      <c r="F53" s="10">
        <f t="shared" si="0"/>
        <v>3114.84</v>
      </c>
    </row>
    <row r="54" spans="2:6" ht="18" customHeight="1" thickBot="1" x14ac:dyDescent="0.25">
      <c r="B54" s="5">
        <v>44</v>
      </c>
      <c r="C54" s="3" t="s">
        <v>48</v>
      </c>
      <c r="D54" s="4">
        <v>2</v>
      </c>
      <c r="E54" s="9">
        <v>2414.9</v>
      </c>
      <c r="F54" s="10">
        <f t="shared" si="0"/>
        <v>4829.8</v>
      </c>
    </row>
    <row r="55" spans="2:6" ht="18" customHeight="1" thickBot="1" x14ac:dyDescent="0.25">
      <c r="B55" s="5">
        <v>45</v>
      </c>
      <c r="C55" s="3" t="s">
        <v>49</v>
      </c>
      <c r="D55" s="4">
        <v>1</v>
      </c>
      <c r="E55" s="9">
        <v>370.06</v>
      </c>
      <c r="F55" s="10">
        <f t="shared" si="0"/>
        <v>370.06</v>
      </c>
    </row>
    <row r="56" spans="2:6" ht="18" customHeight="1" thickBot="1" x14ac:dyDescent="0.25">
      <c r="B56" s="5">
        <v>46</v>
      </c>
      <c r="C56" s="3" t="s">
        <v>50</v>
      </c>
      <c r="D56" s="4">
        <v>2</v>
      </c>
      <c r="E56" s="9">
        <v>1349.99</v>
      </c>
      <c r="F56" s="10">
        <f t="shared" si="0"/>
        <v>2699.98</v>
      </c>
    </row>
    <row r="57" spans="2:6" ht="18" customHeight="1" thickBot="1" x14ac:dyDescent="0.25">
      <c r="B57" s="5">
        <v>47</v>
      </c>
      <c r="C57" s="3" t="s">
        <v>51</v>
      </c>
      <c r="D57" s="4">
        <v>1</v>
      </c>
      <c r="E57" s="9">
        <v>777</v>
      </c>
      <c r="F57" s="10">
        <f t="shared" si="0"/>
        <v>777</v>
      </c>
    </row>
  </sheetData>
  <mergeCells count="5">
    <mergeCell ref="B2:F2"/>
    <mergeCell ref="B13:B15"/>
    <mergeCell ref="B18:B20"/>
    <mergeCell ref="B21:E21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Planilha1!_Hlk169868813</vt:lpstr>
    </vt:vector>
  </TitlesOfParts>
  <Company>SESC Minas Gerais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Ariadne Carolina da Silva</dc:creator>
  <cp:lastModifiedBy>Camila Barbosa de Souza</cp:lastModifiedBy>
  <cp:lastPrinted>2024-07-04T13:59:12Z</cp:lastPrinted>
  <dcterms:created xsi:type="dcterms:W3CDTF">2024-06-21T16:35:03Z</dcterms:created>
  <dcterms:modified xsi:type="dcterms:W3CDTF">2024-08-28T20:08:59Z</dcterms:modified>
</cp:coreProperties>
</file>