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ADC892D4-6DB9-4724-86AA-DBD12414F4E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lan1" sheetId="4" r:id="rId1"/>
  </sheets>
  <definedNames>
    <definedName name="_xlnm._FilterDatabase" localSheetId="0" hidden="1">Plan1!$H$3:$H$22</definedName>
    <definedName name="_xlnm.Print_Area" localSheetId="0">Plan1!$B$2:$K$20</definedName>
    <definedName name="_xlnm.Print_Titles" localSheetId="0">Plan1!$3:$3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4" l="1"/>
  <c r="K10" i="4"/>
  <c r="K4" i="4"/>
  <c r="K13" i="4"/>
  <c r="K12" i="4"/>
  <c r="K6" i="4"/>
  <c r="K14" i="4"/>
  <c r="K19" i="4"/>
  <c r="K18" i="4"/>
  <c r="K17" i="4"/>
  <c r="K15" i="4"/>
  <c r="K5" i="4" l="1"/>
  <c r="K7" i="4"/>
  <c r="K8" i="4"/>
  <c r="K9" i="4"/>
  <c r="K11" i="4"/>
  <c r="K16" i="4"/>
</calcChain>
</file>

<file path=xl/sharedStrings.xml><?xml version="1.0" encoding="utf-8"?>
<sst xmlns="http://schemas.openxmlformats.org/spreadsheetml/2006/main" count="95" uniqueCount="59">
  <si>
    <t>INDICADOR</t>
  </si>
  <si>
    <t>FORMA DE ACOMPANHAMENTO</t>
  </si>
  <si>
    <t>PERIODICIDADE</t>
  </si>
  <si>
    <t>Diária</t>
  </si>
  <si>
    <t>MÓDULOS</t>
  </si>
  <si>
    <t>ATIVIDADES OPERACIONAIS</t>
  </si>
  <si>
    <t>INSTRUMENTO DE MEDIÇÃO</t>
  </si>
  <si>
    <t>Mensal</t>
  </si>
  <si>
    <t>PESO</t>
  </si>
  <si>
    <t>OCORRÊNCIA</t>
  </si>
  <si>
    <t>TOTAL DE PONTOS ACUMULADOS NO PERÍODO</t>
  </si>
  <si>
    <t>ITEM</t>
  </si>
  <si>
    <t>MECANISMO DE CÁLCULO DA OCORRENCIA</t>
  </si>
  <si>
    <t>Conforme demanda</t>
  </si>
  <si>
    <t>Conferência pelo fiscal do contrato mediante a entrega do relatório mensal.</t>
  </si>
  <si>
    <t>Registro no livro ATA da visita do Responsável Técnico.</t>
  </si>
  <si>
    <t>PONTUAÇÃO (PESO x OCORRENCIA)</t>
  </si>
  <si>
    <t>PERÍODO DE MEDIÇÃO: DE_________ A _________</t>
  </si>
  <si>
    <t>N° de dias para cada piscina em que não se identificar as características relacionadas no campo "indicador".</t>
  </si>
  <si>
    <t>N° de vezes em que for solicitado atendimento e a Contratada não atender no prazo estipulado.</t>
  </si>
  <si>
    <t>DOCUMENTAÇÃO</t>
  </si>
  <si>
    <t>Não recebimento da visita do Responsável Técnico no mês corrente</t>
  </si>
  <si>
    <t>Formulário de Monitoramento das Piscinas.</t>
  </si>
  <si>
    <t>FORNECIMENTO DE PRODUTOS QUÍMICOS - Fornecer produtos químicos dentro da validade.</t>
  </si>
  <si>
    <t>Nº de dias em que não se identificar as características relacionadas no campo "indicador".</t>
  </si>
  <si>
    <t>CASA DE MÁQUINAS – execução das manutenções preventivas, preenchimento e entrega dos check lists de inspeção - conforme periodicidade exigida no TR.</t>
  </si>
  <si>
    <t>Não execução das manutenções e entrega dos check lists = 01 ocorrência para cada um dos itens de inspeção não executado.
Preenchimento do check list com erro ou incompleto = 01 ocorrência para cada check list.</t>
  </si>
  <si>
    <t>CASA DE MÁQUINAS - execução das manutenções corretivas, conforme prazos estabelecidos no TR.</t>
  </si>
  <si>
    <t>Conferência pelo fiscal do contrato a cada período de medição.</t>
  </si>
  <si>
    <t>Atraso na conclusão das manutenções corretivas com prazo de 24 hs = 01 ocorrência para cada hora de atraso.
Atraso na conclusão das manutenções corretivas com prazo de 20 dias = 01 ocorrência para cada dia de atraso.</t>
  </si>
  <si>
    <t>Conferência pelo fiscal do contrato.</t>
  </si>
  <si>
    <t>Relatório Mensal.</t>
  </si>
  <si>
    <t>Apresentação do Laudo Laboratorial com parâmetro fora da faixa estabelecida = 01 ocorrência por parâmetro analisado.</t>
  </si>
  <si>
    <t>RELATÓRIO MENSAL
Envio do relatório mensal.</t>
  </si>
  <si>
    <t>LAUDOS LABORATORIAIS
Apresentação dos resultados de análise microbiológica e físico química com resultados em conformidade com a faixa estabelecida.</t>
  </si>
  <si>
    <t>Entrega do relatório mensal incompleto = 01 ocorrência.
Entrega do relatório mensal fora do prazo = 01 ocorrência.</t>
  </si>
  <si>
    <t>Formulário sem preenchimento ou incompleto = 01 ocorrência para cada dia identificado.</t>
  </si>
  <si>
    <t>Ausência das FISPQ(s) - Fichas de Informações de Segurança de Produtos Químicos no depósito = 01 ocorrência para cada dia identificado.</t>
  </si>
  <si>
    <t>Piscina em que não se identificar  água limpa e cristalina = 01 ocorrência para cada dia.</t>
  </si>
  <si>
    <t>PISCINA
Preenchimento do Formulário de Monitoramento das Piscinas.</t>
  </si>
  <si>
    <t>PISCINA
Fornecimento e disponibilização de cópia das FISPQ(s) - Fichas de Informações de Segurança de Produtos Químicos.</t>
  </si>
  <si>
    <t>PISCINA
A água da piscina se encontra límpida e cristalina, permitindo visualizar a parte mais profunda do tanque.</t>
  </si>
  <si>
    <t>PISCINA
Manter devidamente limpas as seguintes estruturas:
1. Bordas
2. Azulejos
3. Rejuntes
4. Grelhas</t>
  </si>
  <si>
    <t>PISCINA
Atraso na entrega das piscinas.</t>
  </si>
  <si>
    <t>Planilha de Monitoramento - Piscina</t>
  </si>
  <si>
    <t>PISCINA
Manter os parâmetros de qualidade dentro das faixas recomendadas:
* pH - (7,2 a 7,8);
* Cloro Livre - (0,8 mg/L a 3,0 mg/L);
* Alcalinidade total - (80 a 120 ppm);</t>
  </si>
  <si>
    <t>N° de vezes em que se identificar qualquer um dos parâmetros fora da faixa estabelecida.</t>
  </si>
  <si>
    <t>ATENDIMENTO EMERGENCIAL 
Realização de atendimento a solicitações emergenciais no prazo estipulado (no máximo 03 horas após solicitação).</t>
  </si>
  <si>
    <t>Etiqueta de identificação e informações dos produtos químicos.</t>
  </si>
  <si>
    <t>PISCINA
Ausência do piscineiro.</t>
  </si>
  <si>
    <t>VISITA TÉCNICA
Realização da visita mensal do Responsável Técnico.</t>
  </si>
  <si>
    <t>FONTES, GRUTAS E CHAFARIZES
Manter limpas, higienizadas e com aspecto visual adequado as fontes, grutas e chafarizes</t>
  </si>
  <si>
    <t>Relatório do fiscal do contrato.
Registros no livro ATA.</t>
  </si>
  <si>
    <t xml:space="preserve">Mês em que se identificar qualquer produto químico vencido. </t>
  </si>
  <si>
    <t>N° de dias em que ficou impossibilitado o uso das piscinas.</t>
  </si>
  <si>
    <t>ACORDO DE NIVEL DE SERVIÇO (ANS)</t>
  </si>
  <si>
    <t>Liberação da piscina após o horário de início das atividades de esporte ou lazer = 01 ocorrência para cada dia.</t>
  </si>
  <si>
    <t>N° de dias em que houve a ausência do piscineiro.</t>
  </si>
  <si>
    <t>PISCINA
Impossibilidade de uso das piscinas para a pratica de esportes ou lazer devido a falta de limpeza ou tratamento.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</si>
</sst>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 textRotation="90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22"/>
  <sheetViews>
    <sheetView showGridLines="0" tabSelected="1" zoomScaleNormal="100" zoomScaleSheetLayoutView="85" workbookViewId="0">
      <selection activeCell="K20" sqref="K20"/>
    </sheetView>
  </sheetViews>
  <sheetFormatPr defaultRowHeight="15.75" x14ac:dyDescent="0.25"/>
  <cols>
    <col min="1" max="1" width="7.42578125" style="1" customWidth="1"/>
    <col min="2" max="2" width="12.5703125" style="1" customWidth="1"/>
    <col min="3" max="3" width="7" style="1" customWidth="1"/>
    <col min="4" max="4" width="42.5703125" style="1" customWidth="1"/>
    <col min="5" max="5" width="29.5703125" style="1" customWidth="1"/>
    <col min="6" max="6" width="33.7109375" style="1" customWidth="1"/>
    <col min="7" max="7" width="18.85546875" style="2" customWidth="1"/>
    <col min="8" max="8" width="8.28515625" style="1" customWidth="1"/>
    <col min="9" max="9" width="15.28515625" style="1" customWidth="1"/>
    <col min="10" max="10" width="32.85546875" style="1" customWidth="1"/>
    <col min="11" max="11" width="19" style="3" customWidth="1"/>
    <col min="12" max="12" width="16.5703125" style="1" customWidth="1"/>
    <col min="13" max="16384" width="9.140625" style="1"/>
  </cols>
  <sheetData>
    <row r="2" spans="2:11" x14ac:dyDescent="0.25">
      <c r="B2" s="23" t="s">
        <v>55</v>
      </c>
      <c r="C2" s="23"/>
      <c r="D2" s="23"/>
      <c r="E2" s="23"/>
      <c r="F2" s="23"/>
      <c r="G2" s="23"/>
      <c r="H2" s="23"/>
      <c r="I2" s="23"/>
      <c r="J2" s="23"/>
      <c r="K2" s="23"/>
    </row>
    <row r="3" spans="2:11" ht="45" x14ac:dyDescent="0.25">
      <c r="B3" s="4" t="s">
        <v>4</v>
      </c>
      <c r="C3" s="4" t="s">
        <v>11</v>
      </c>
      <c r="D3" s="4" t="s">
        <v>0</v>
      </c>
      <c r="E3" s="4" t="s">
        <v>6</v>
      </c>
      <c r="F3" s="4" t="s">
        <v>1</v>
      </c>
      <c r="G3" s="4" t="s">
        <v>2</v>
      </c>
      <c r="H3" s="4" t="s">
        <v>8</v>
      </c>
      <c r="I3" s="4" t="s">
        <v>9</v>
      </c>
      <c r="J3" s="4" t="s">
        <v>12</v>
      </c>
      <c r="K3" s="4" t="s">
        <v>16</v>
      </c>
    </row>
    <row r="4" spans="2:11" ht="43.5" x14ac:dyDescent="0.25">
      <c r="B4" s="24" t="s">
        <v>20</v>
      </c>
      <c r="C4" s="5">
        <v>1</v>
      </c>
      <c r="D4" s="6" t="s">
        <v>39</v>
      </c>
      <c r="E4" s="6" t="s">
        <v>22</v>
      </c>
      <c r="F4" s="7" t="s">
        <v>30</v>
      </c>
      <c r="G4" s="8" t="s">
        <v>3</v>
      </c>
      <c r="H4" s="8">
        <v>2</v>
      </c>
      <c r="I4" s="8"/>
      <c r="J4" s="9" t="s">
        <v>36</v>
      </c>
      <c r="K4" s="19">
        <f t="shared" ref="K4" si="0">H4*I4</f>
        <v>0</v>
      </c>
    </row>
    <row r="5" spans="2:11" ht="75" customHeight="1" x14ac:dyDescent="0.25">
      <c r="B5" s="24"/>
      <c r="C5" s="10">
        <v>2</v>
      </c>
      <c r="D5" s="11" t="s">
        <v>33</v>
      </c>
      <c r="E5" s="11" t="s">
        <v>31</v>
      </c>
      <c r="F5" s="12" t="s">
        <v>30</v>
      </c>
      <c r="G5" s="13" t="s">
        <v>7</v>
      </c>
      <c r="H5" s="13">
        <v>5</v>
      </c>
      <c r="I5" s="13"/>
      <c r="J5" s="14" t="s">
        <v>35</v>
      </c>
      <c r="K5" s="20">
        <f t="shared" ref="K5:K19" si="1">H5*I5</f>
        <v>0</v>
      </c>
    </row>
    <row r="6" spans="2:11" ht="72" x14ac:dyDescent="0.25">
      <c r="B6" s="24"/>
      <c r="C6" s="10">
        <v>3</v>
      </c>
      <c r="D6" s="11" t="s">
        <v>34</v>
      </c>
      <c r="E6" s="11" t="s">
        <v>31</v>
      </c>
      <c r="F6" s="12" t="s">
        <v>30</v>
      </c>
      <c r="G6" s="13" t="s">
        <v>7</v>
      </c>
      <c r="H6" s="13">
        <v>5</v>
      </c>
      <c r="I6" s="13"/>
      <c r="J6" s="14" t="s">
        <v>32</v>
      </c>
      <c r="K6" s="20">
        <f t="shared" si="1"/>
        <v>0</v>
      </c>
    </row>
    <row r="7" spans="2:11" ht="72" x14ac:dyDescent="0.25">
      <c r="B7" s="25"/>
      <c r="C7" s="10">
        <v>4</v>
      </c>
      <c r="D7" s="11" t="s">
        <v>40</v>
      </c>
      <c r="E7" s="11" t="s">
        <v>52</v>
      </c>
      <c r="F7" s="12" t="s">
        <v>30</v>
      </c>
      <c r="G7" s="13" t="s">
        <v>7</v>
      </c>
      <c r="H7" s="13">
        <v>5</v>
      </c>
      <c r="I7" s="13"/>
      <c r="J7" s="14" t="s">
        <v>37</v>
      </c>
      <c r="K7" s="20">
        <f t="shared" si="1"/>
        <v>0</v>
      </c>
    </row>
    <row r="8" spans="2:11" ht="57" x14ac:dyDescent="0.25">
      <c r="B8" s="28" t="s">
        <v>5</v>
      </c>
      <c r="C8" s="10">
        <v>5</v>
      </c>
      <c r="D8" s="11" t="s">
        <v>41</v>
      </c>
      <c r="E8" s="15" t="s">
        <v>52</v>
      </c>
      <c r="F8" s="16" t="s">
        <v>30</v>
      </c>
      <c r="G8" s="17" t="s">
        <v>3</v>
      </c>
      <c r="H8" s="17">
        <v>2</v>
      </c>
      <c r="I8" s="17"/>
      <c r="J8" s="18" t="s">
        <v>38</v>
      </c>
      <c r="K8" s="21">
        <f t="shared" si="1"/>
        <v>0</v>
      </c>
    </row>
    <row r="9" spans="2:11" ht="99.75" x14ac:dyDescent="0.25">
      <c r="B9" s="24"/>
      <c r="C9" s="10">
        <v>6</v>
      </c>
      <c r="D9" s="11" t="s">
        <v>42</v>
      </c>
      <c r="E9" s="15" t="s">
        <v>52</v>
      </c>
      <c r="F9" s="16" t="s">
        <v>30</v>
      </c>
      <c r="G9" s="17" t="s">
        <v>3</v>
      </c>
      <c r="H9" s="17">
        <v>2</v>
      </c>
      <c r="I9" s="17"/>
      <c r="J9" s="18" t="s">
        <v>18</v>
      </c>
      <c r="K9" s="21">
        <f t="shared" si="1"/>
        <v>0</v>
      </c>
    </row>
    <row r="10" spans="2:11" ht="85.5" x14ac:dyDescent="0.25">
      <c r="B10" s="24"/>
      <c r="C10" s="10">
        <v>8</v>
      </c>
      <c r="D10" s="15" t="s">
        <v>45</v>
      </c>
      <c r="E10" s="15" t="s">
        <v>44</v>
      </c>
      <c r="F10" s="16" t="s">
        <v>30</v>
      </c>
      <c r="G10" s="17" t="s">
        <v>3</v>
      </c>
      <c r="H10" s="17">
        <v>2</v>
      </c>
      <c r="I10" s="17"/>
      <c r="J10" s="18" t="s">
        <v>46</v>
      </c>
      <c r="K10" s="21">
        <f t="shared" ref="K10" si="2">H10*I10</f>
        <v>0</v>
      </c>
    </row>
    <row r="11" spans="2:11" ht="57.75" x14ac:dyDescent="0.25">
      <c r="B11" s="24"/>
      <c r="C11" s="10">
        <v>7</v>
      </c>
      <c r="D11" s="11" t="s">
        <v>43</v>
      </c>
      <c r="E11" s="15" t="s">
        <v>52</v>
      </c>
      <c r="F11" s="16" t="s">
        <v>30</v>
      </c>
      <c r="G11" s="17" t="s">
        <v>3</v>
      </c>
      <c r="H11" s="17">
        <v>5</v>
      </c>
      <c r="I11" s="17"/>
      <c r="J11" s="18" t="s">
        <v>56</v>
      </c>
      <c r="K11" s="21">
        <f t="shared" si="1"/>
        <v>0</v>
      </c>
    </row>
    <row r="12" spans="2:11" ht="42.75" x14ac:dyDescent="0.25">
      <c r="B12" s="24"/>
      <c r="C12" s="10">
        <v>9</v>
      </c>
      <c r="D12" s="15" t="s">
        <v>49</v>
      </c>
      <c r="E12" s="15" t="s">
        <v>52</v>
      </c>
      <c r="F12" s="16" t="s">
        <v>30</v>
      </c>
      <c r="G12" s="17" t="s">
        <v>3</v>
      </c>
      <c r="H12" s="17">
        <v>10</v>
      </c>
      <c r="I12" s="17"/>
      <c r="J12" s="18" t="s">
        <v>57</v>
      </c>
      <c r="K12" s="21">
        <f t="shared" si="1"/>
        <v>0</v>
      </c>
    </row>
    <row r="13" spans="2:11" ht="57" x14ac:dyDescent="0.25">
      <c r="B13" s="24"/>
      <c r="C13" s="10">
        <v>10</v>
      </c>
      <c r="D13" s="15" t="s">
        <v>58</v>
      </c>
      <c r="E13" s="15" t="s">
        <v>52</v>
      </c>
      <c r="F13" s="16" t="s">
        <v>30</v>
      </c>
      <c r="G13" s="17" t="s">
        <v>3</v>
      </c>
      <c r="H13" s="17">
        <v>50</v>
      </c>
      <c r="I13" s="17"/>
      <c r="J13" s="14" t="s">
        <v>54</v>
      </c>
      <c r="K13" s="21">
        <f t="shared" si="1"/>
        <v>0</v>
      </c>
    </row>
    <row r="14" spans="2:11" ht="43.5" x14ac:dyDescent="0.25">
      <c r="B14" s="24"/>
      <c r="C14" s="10">
        <v>11</v>
      </c>
      <c r="D14" s="15" t="s">
        <v>23</v>
      </c>
      <c r="E14" s="15" t="s">
        <v>48</v>
      </c>
      <c r="F14" s="16" t="s">
        <v>30</v>
      </c>
      <c r="G14" s="17" t="s">
        <v>7</v>
      </c>
      <c r="H14" s="17">
        <v>5</v>
      </c>
      <c r="I14" s="17"/>
      <c r="J14" s="18" t="s">
        <v>53</v>
      </c>
      <c r="K14" s="21">
        <f t="shared" si="1"/>
        <v>0</v>
      </c>
    </row>
    <row r="15" spans="2:11" ht="75.75" customHeight="1" x14ac:dyDescent="0.25">
      <c r="B15" s="24"/>
      <c r="C15" s="10">
        <v>12</v>
      </c>
      <c r="D15" s="11" t="s">
        <v>47</v>
      </c>
      <c r="E15" s="15" t="s">
        <v>52</v>
      </c>
      <c r="F15" s="16" t="s">
        <v>30</v>
      </c>
      <c r="G15" s="13" t="s">
        <v>13</v>
      </c>
      <c r="H15" s="13">
        <v>5</v>
      </c>
      <c r="I15" s="13"/>
      <c r="J15" s="14" t="s">
        <v>19</v>
      </c>
      <c r="K15" s="20">
        <f t="shared" si="1"/>
        <v>0</v>
      </c>
    </row>
    <row r="16" spans="2:11" ht="43.5" x14ac:dyDescent="0.25">
      <c r="B16" s="24"/>
      <c r="C16" s="10">
        <v>13</v>
      </c>
      <c r="D16" s="15" t="s">
        <v>50</v>
      </c>
      <c r="E16" s="15" t="s">
        <v>15</v>
      </c>
      <c r="F16" s="16" t="s">
        <v>30</v>
      </c>
      <c r="G16" s="17" t="s">
        <v>7</v>
      </c>
      <c r="H16" s="17">
        <v>5</v>
      </c>
      <c r="I16" s="17"/>
      <c r="J16" s="18" t="s">
        <v>21</v>
      </c>
      <c r="K16" s="21">
        <f t="shared" si="1"/>
        <v>0</v>
      </c>
    </row>
    <row r="17" spans="2:11" ht="57.75" x14ac:dyDescent="0.25">
      <c r="B17" s="24"/>
      <c r="C17" s="10">
        <v>14</v>
      </c>
      <c r="D17" s="15" t="s">
        <v>51</v>
      </c>
      <c r="E17" s="15" t="s">
        <v>52</v>
      </c>
      <c r="F17" s="16" t="s">
        <v>30</v>
      </c>
      <c r="G17" s="17" t="s">
        <v>3</v>
      </c>
      <c r="H17" s="17">
        <v>2</v>
      </c>
      <c r="I17" s="17"/>
      <c r="J17" s="18" t="s">
        <v>24</v>
      </c>
      <c r="K17" s="21">
        <f>H17*I17</f>
        <v>0</v>
      </c>
    </row>
    <row r="18" spans="2:11" ht="114.75" x14ac:dyDescent="0.25">
      <c r="B18" s="24"/>
      <c r="C18" s="10">
        <v>15</v>
      </c>
      <c r="D18" s="11" t="s">
        <v>25</v>
      </c>
      <c r="E18" s="11" t="s">
        <v>52</v>
      </c>
      <c r="F18" s="12" t="s">
        <v>14</v>
      </c>
      <c r="G18" s="13" t="s">
        <v>7</v>
      </c>
      <c r="H18" s="13">
        <v>5</v>
      </c>
      <c r="I18" s="13"/>
      <c r="J18" s="14" t="s">
        <v>26</v>
      </c>
      <c r="K18" s="20">
        <f t="shared" si="1"/>
        <v>0</v>
      </c>
    </row>
    <row r="19" spans="2:11" ht="129" x14ac:dyDescent="0.25">
      <c r="B19" s="25"/>
      <c r="C19" s="10">
        <v>16</v>
      </c>
      <c r="D19" s="11" t="s">
        <v>27</v>
      </c>
      <c r="E19" s="11" t="s">
        <v>52</v>
      </c>
      <c r="F19" s="12" t="s">
        <v>28</v>
      </c>
      <c r="G19" s="13" t="s">
        <v>7</v>
      </c>
      <c r="H19" s="13">
        <v>5</v>
      </c>
      <c r="I19" s="13"/>
      <c r="J19" s="14" t="s">
        <v>29</v>
      </c>
      <c r="K19" s="20">
        <f t="shared" si="1"/>
        <v>0</v>
      </c>
    </row>
    <row r="20" spans="2:11" ht="33" customHeight="1" x14ac:dyDescent="0.25">
      <c r="B20" s="27" t="s">
        <v>17</v>
      </c>
      <c r="C20" s="27"/>
      <c r="D20" s="27"/>
      <c r="E20" s="27"/>
      <c r="F20" s="27" t="s">
        <v>10</v>
      </c>
      <c r="G20" s="27"/>
      <c r="H20" s="27"/>
      <c r="I20" s="27"/>
      <c r="J20" s="27"/>
      <c r="K20" s="22">
        <f>SUM(K4:K19)</f>
        <v>0</v>
      </c>
    </row>
    <row r="22" spans="2:11" x14ac:dyDescent="0.25">
      <c r="C22" s="26"/>
      <c r="D22" s="26"/>
      <c r="E22" s="26"/>
    </row>
  </sheetData>
  <mergeCells count="6">
    <mergeCell ref="B2:K2"/>
    <mergeCell ref="B4:B7"/>
    <mergeCell ref="C22:E22"/>
    <mergeCell ref="B20:E20"/>
    <mergeCell ref="F20:J20"/>
    <mergeCell ref="B8:B19"/>
  </mergeCells>
  <pageMargins left="0.51181102362204722" right="0.51181102362204722" top="0.39" bottom="0.25" header="0.42" footer="0.26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Plan1</vt:lpstr>
      <vt:lpstr>Plan1!Area_de_impressao</vt:lpstr>
      <vt:lpstr>Plan1!Titulos_de_impressao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2024-01-17T13:22:33Z</dcterms:modified>
</cp:coreProperties>
</file>