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J:\GGAE\PRC\VEN_24_006001-00446\OC\"/>
    </mc:Choice>
  </mc:AlternateContent>
  <xr:revisionPtr revIDLastSave="0" documentId="13_ncr:1_{1FD8CFC0-3771-482D-B5B4-C0CBB83FCBE1}" xr6:coauthVersionLast="47" xr6:coauthVersionMax="47" xr10:uidLastSave="{00000000-0000-0000-0000-000000000000}"/>
  <bookViews>
    <workbookView xWindow="1125" yWindow="1125" windowWidth="21600" windowHeight="11295" xr2:uid="{00000000-000D-0000-FFFF-FFFF00000000}"/>
    <workbookView xWindow="1125" yWindow="1125" windowWidth="21600" windowHeight="11295" xr2:uid="{9A77F2FB-D751-4611-8ECB-5CE1D072C3CB}"/>
  </bookViews>
  <sheets>
    <sheet name="MODELO PROPOS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0" i="2"/>
  <c r="F11" i="2"/>
  <c r="F9" i="2"/>
  <c r="F8" i="2" l="1"/>
  <c r="F7" i="2" s="1"/>
  <c r="G10" i="2" l="1"/>
  <c r="G11" i="2"/>
  <c r="G9" i="2"/>
  <c r="G7" i="2"/>
</calcChain>
</file>

<file path=xl/sharedStrings.xml><?xml version="1.0" encoding="utf-8"?>
<sst xmlns="http://schemas.openxmlformats.org/spreadsheetml/2006/main" count="27" uniqueCount="25">
  <si>
    <t>Item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</si>
  <si>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</si>
  <si>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</si>
  <si>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</si>
  <si>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</si>
  <si>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</si>
  <si>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</si>
  <si>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</si>
  <si>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GUARDA CORPO</t>
  </si>
  <si>
    <t xml:space="preserve"> 1.1 </t>
  </si>
  <si>
    <t>EXECUÇÃO DO GUARDA CORPO</t>
  </si>
  <si>
    <t xml:space="preserve"> 1.1.1 </t>
  </si>
  <si>
    <t>M</t>
  </si>
  <si>
    <t xml:space="preserve"> 1.1.2 </t>
  </si>
  <si>
    <t xml:space="preserve"> 1.1.3 </t>
  </si>
  <si>
    <t>Total Geral</t>
  </si>
  <si>
    <t>FORNECIMENTO E INSTALAÇÃO DE GUARDA CORPO E CORRIMÃO EM TUBO METÁLICO GALVANIZADO COM PINTURA ESMALTE COR GRAFITE CLARO</t>
  </si>
  <si>
    <t>6001-00446</t>
  </si>
  <si>
    <t>PROPOSTA DE PREÇO</t>
  </si>
  <si>
    <t>Empresa:</t>
  </si>
  <si>
    <t xml:space="preserve">Processo: </t>
  </si>
  <si>
    <t>Objeto:</t>
  </si>
  <si>
    <t>GUARDA-CORPO DE AÇO GALVANIZADO DE 1,10M DE ALTURA, MONTANTES TUBULARES DE 1.1/2  ESPAÇADOS DE 1,20M, TRAVESSA SUPERIOR DE 1.1/2 , GRADIL, FIXADO 30 CM COM GRAUTE, INCLUSIVE PINTURA COM ZARCÃO DUAS DEMÃOS E PINTURA ESMALTE DUAS DEMÃOS.</t>
  </si>
  <si>
    <t>GUARDA-CORPO DE AÇO GALVANIZADO DE 1,10M DE ALTURA, MONTANTES TUBULARES DE 1.1/2  ESPAÇADOS DE 1,20M, TRAVESSA SUPERIOR DE 1.1/2 , GRADIL, COM CORRIMÃO DUPLO 1.1/2,  FIXADO COM CHUMBAMENTO MECANICO EM 30CM, INCLUSIVE PINTURA COM ZARCÃO DUAS DEMÃOS E PINTURA ESMALTE DUAS DEMÃOS.</t>
  </si>
  <si>
    <t>CORRIMÃO DUPLO, DIÂMETRO EXTERNO = 1 1/2, EM AÇO GALVANIZADO, COM ACABAMENTO EM PINTURA ESMALTE FOSCA NA COR GRAFITE CLARO DUAS DEMÃOS, SOBRE FUNDO EM ZARCÃO DUAS DEMÃOS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</si>
</sst>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right" vertical="top" wrapText="1"/>
    </xf>
    <xf numFmtId="4" fontId="7" fillId="8" borderId="6" xfId="0" applyNumberFormat="1" applyFont="1" applyFill="1" applyBorder="1" applyAlignment="1">
      <alignment horizontal="right" vertical="top" wrapText="1"/>
    </xf>
    <xf numFmtId="164" fontId="8" fillId="9" borderId="7" xfId="0" applyNumberFormat="1" applyFont="1" applyFill="1" applyBorder="1" applyAlignment="1">
      <alignment horizontal="right" vertical="top" wrapText="1"/>
    </xf>
    <xf numFmtId="0" fontId="9" fillId="10" borderId="8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center" vertical="top" wrapText="1"/>
    </xf>
    <xf numFmtId="0" fontId="11" fillId="12" borderId="10" xfId="0" applyFont="1" applyFill="1" applyBorder="1" applyAlignment="1">
      <alignment horizontal="right" vertical="top" wrapText="1"/>
    </xf>
    <xf numFmtId="4" fontId="12" fillId="13" borderId="11" xfId="0" applyNumberFormat="1" applyFont="1" applyFill="1" applyBorder="1" applyAlignment="1">
      <alignment horizontal="right" vertical="top" wrapText="1"/>
    </xf>
    <xf numFmtId="164" fontId="13" fillId="14" borderId="12" xfId="0" applyNumberFormat="1" applyFont="1" applyFill="1" applyBorder="1" applyAlignment="1">
      <alignment horizontal="right" vertical="top" wrapText="1"/>
    </xf>
    <xf numFmtId="0" fontId="14" fillId="15" borderId="0" xfId="0" applyFont="1" applyFill="1" applyAlignment="1">
      <alignment horizontal="left" vertical="top" wrapText="1"/>
    </xf>
    <xf numFmtId="4" fontId="12" fillId="16" borderId="11" xfId="0" applyNumberFormat="1" applyFont="1" applyFill="1" applyBorder="1" applyAlignment="1">
      <alignment horizontal="right" vertical="top" wrapText="1"/>
    </xf>
    <xf numFmtId="0" fontId="18" fillId="15" borderId="0" xfId="0" applyFont="1" applyFill="1" applyAlignment="1">
      <alignment horizontal="left" vertical="top" wrapText="1"/>
    </xf>
    <xf numFmtId="0" fontId="18" fillId="15" borderId="0" xfId="0" applyFont="1" applyFill="1" applyAlignment="1">
      <alignment vertical="top" wrapText="1"/>
    </xf>
    <xf numFmtId="0" fontId="18" fillId="15" borderId="0" xfId="0" applyFont="1" applyFill="1" applyAlignment="1">
      <alignment horizontal="left" vertical="center" wrapText="1"/>
    </xf>
    <xf numFmtId="0" fontId="18" fillId="15" borderId="0" xfId="0" applyFont="1" applyFill="1" applyAlignment="1">
      <alignment vertical="center" wrapText="1"/>
    </xf>
    <xf numFmtId="0" fontId="17" fillId="15" borderId="0" xfId="0" applyFont="1" applyFill="1" applyAlignment="1">
      <alignment horizontal="left" vertical="center" wrapText="1"/>
    </xf>
    <xf numFmtId="0" fontId="15" fillId="17" borderId="0" xfId="0" applyFont="1" applyFill="1" applyAlignment="1">
      <alignment horizontal="right" vertical="center" wrapText="1"/>
    </xf>
    <xf numFmtId="0" fontId="16" fillId="17" borderId="0" xfId="0" applyFont="1" applyFill="1" applyAlignment="1">
      <alignment horizontal="left" vertical="center" wrapText="1"/>
    </xf>
    <xf numFmtId="4" fontId="15" fillId="17" borderId="0" xfId="0" applyNumberFormat="1" applyFont="1" applyFill="1" applyAlignment="1">
      <alignment vertical="center" wrapText="1"/>
    </xf>
    <xf numFmtId="0" fontId="15" fillId="17" borderId="0" xfId="0" applyFont="1" applyFill="1" applyAlignment="1">
      <alignment vertical="center" wrapText="1"/>
    </xf>
    <xf numFmtId="0" fontId="17" fillId="16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 wrapText="1"/>
    </xf>
    <xf numFmtId="0" fontId="18" fillId="16" borderId="0" xfId="0" applyFont="1" applyFill="1" applyAlignment="1">
      <alignment horizontal="left" vertical="center"/>
    </xf>
    <xf numFmtId="0" fontId="18" fillId="15" borderId="0" xfId="0" applyFont="1" applyFill="1" applyAlignment="1">
      <alignment horizontal="left" vertical="center" wrapText="1"/>
    </xf>
    <xf numFmtId="0" fontId="1" fillId="17" borderId="0" xfId="0" applyFont="1" applyFill="1" applyAlignment="1">
      <alignment horizontal="center" vertical="center" wrapText="1"/>
    </xf>
    <xf numFmtId="0" fontId="0" fillId="17" borderId="0" xfId="0" applyFill="1" applyAlignment="1">
      <alignment vertical="center"/>
    </xf>
    <xf numFmtId="0" fontId="14" fillId="17" borderId="0" xfId="0" applyFont="1" applyFill="1" applyAlignment="1">
      <alignment horizontal="left" vertical="center" wrapText="1"/>
    </xf>
    <xf numFmtId="0" fontId="15" fillId="17" borderId="0" xfId="0" applyFont="1" applyFill="1" applyAlignment="1">
      <alignment horizontal="right" vertical="center" wrapText="1"/>
    </xf>
    <xf numFmtId="0" fontId="18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55E6D-CE26-429D-A966-A4CAB9D3A8BF}">
  <sheetPr>
    <pageSetUpPr fitToPage="1"/>
  </sheetPr>
  <dimension ref="A1:G12"/>
  <sheetViews>
    <sheetView tabSelected="1" view="pageBreakPreview" zoomScaleNormal="100" zoomScaleSheetLayoutView="100" workbookViewId="0">
      <selection activeCell="A12" sqref="A12"/>
    </sheetView>
    <sheetView tabSelected="1" workbookViewId="1">
      <selection activeCell="G9" sqref="G9"/>
    </sheetView>
  </sheetViews>
  <sheetFormatPr defaultRowHeight="14.25" x14ac:dyDescent="0.2"/>
  <cols>
    <col min="1" max="1" width="10.125" customWidth="1"/>
    <col min="2" max="2" width="74" customWidth="1"/>
    <col min="5" max="5" width="12.625" customWidth="1"/>
    <col min="6" max="6" width="15.875" customWidth="1"/>
    <col min="7" max="7" width="12.125" customWidth="1"/>
  </cols>
  <sheetData>
    <row r="1" spans="1:7" x14ac:dyDescent="0.2">
      <c r="A1" s="24" t="s">
        <v>19</v>
      </c>
      <c r="B1" s="26"/>
      <c r="C1" s="26"/>
      <c r="D1" s="26"/>
      <c r="E1" s="26"/>
      <c r="F1" s="26"/>
      <c r="G1" s="26"/>
    </row>
    <row r="2" spans="1:7" ht="17.25" customHeight="1" x14ac:dyDescent="0.2">
      <c r="A2" s="25" t="s">
        <v>21</v>
      </c>
      <c r="B2" s="32" t="s">
        <v>16</v>
      </c>
      <c r="C2" s="32"/>
      <c r="D2" s="32"/>
      <c r="E2" s="32"/>
      <c r="F2" s="32"/>
      <c r="G2" s="32"/>
    </row>
    <row r="3" spans="1:7" x14ac:dyDescent="0.2">
      <c r="A3" s="19" t="s">
        <v>20</v>
      </c>
      <c r="B3" s="17" t="s">
        <v>17</v>
      </c>
      <c r="C3" s="27"/>
      <c r="D3" s="27"/>
      <c r="E3" s="17"/>
      <c r="F3" s="18"/>
      <c r="G3" s="18"/>
    </row>
    <row r="4" spans="1:7" x14ac:dyDescent="0.2">
      <c r="A4" s="13"/>
      <c r="B4" s="15"/>
      <c r="C4" s="15"/>
      <c r="D4" s="15"/>
      <c r="E4" s="15"/>
      <c r="F4" s="16"/>
      <c r="G4" s="16"/>
    </row>
    <row r="5" spans="1:7" ht="22.5" customHeight="1" x14ac:dyDescent="0.2">
      <c r="A5" s="28" t="s">
        <v>18</v>
      </c>
      <c r="B5" s="29"/>
      <c r="C5" s="29"/>
      <c r="D5" s="29"/>
      <c r="E5" s="29"/>
      <c r="F5" s="29"/>
      <c r="G5" s="29"/>
    </row>
    <row r="6" spans="1:7" ht="15" x14ac:dyDescent="0.2">
      <c r="A6" s="1" t="s">
        <v>0</v>
      </c>
      <c r="B6" s="1" t="s">
        <v>1</v>
      </c>
      <c r="C6" s="2" t="s">
        <v>2</v>
      </c>
      <c r="D6" s="3" t="s">
        <v>3</v>
      </c>
      <c r="E6" s="3" t="s">
        <v>4</v>
      </c>
      <c r="F6" s="3" t="s">
        <v>5</v>
      </c>
      <c r="G6" s="3" t="s">
        <v>6</v>
      </c>
    </row>
    <row r="7" spans="1:7" ht="20.100000000000001" customHeight="1" x14ac:dyDescent="0.2">
      <c r="A7" s="4" t="s">
        <v>7</v>
      </c>
      <c r="B7" s="4" t="s">
        <v>8</v>
      </c>
      <c r="C7" s="4"/>
      <c r="D7" s="5"/>
      <c r="E7" s="4"/>
      <c r="F7" s="6">
        <f>F8</f>
        <v>0</v>
      </c>
      <c r="G7" s="7" t="e">
        <f>F7/F12</f>
        <v>#DIV/0!</v>
      </c>
    </row>
    <row r="8" spans="1:7" ht="20.100000000000001" customHeight="1" x14ac:dyDescent="0.2">
      <c r="A8" s="4" t="s">
        <v>9</v>
      </c>
      <c r="B8" s="4" t="s">
        <v>10</v>
      </c>
      <c r="C8" s="4"/>
      <c r="D8" s="5"/>
      <c r="E8" s="4"/>
      <c r="F8" s="6">
        <f>SUM(F9:F11)</f>
        <v>0</v>
      </c>
      <c r="G8" s="7"/>
    </row>
    <row r="9" spans="1:7" ht="51" x14ac:dyDescent="0.2">
      <c r="A9" s="8" t="s">
        <v>11</v>
      </c>
      <c r="B9" s="8" t="s">
        <v>22</v>
      </c>
      <c r="C9" s="9" t="s">
        <v>12</v>
      </c>
      <c r="D9" s="10">
        <v>184.18</v>
      </c>
      <c r="E9" s="14"/>
      <c r="F9" s="11">
        <f>ROUND(D9*E9,2)</f>
        <v>0</v>
      </c>
      <c r="G9" s="12" t="e">
        <f>F9/F12</f>
        <v>#DIV/0!</v>
      </c>
    </row>
    <row r="10" spans="1:7" ht="51" x14ac:dyDescent="0.2">
      <c r="A10" s="8" t="s">
        <v>13</v>
      </c>
      <c r="B10" s="8" t="s">
        <v>23</v>
      </c>
      <c r="C10" s="9" t="s">
        <v>12</v>
      </c>
      <c r="D10" s="10">
        <v>153.13</v>
      </c>
      <c r="E10" s="14"/>
      <c r="F10" s="11">
        <f t="shared" ref="F10:F11" si="0">ROUND(D10*E10,2)</f>
        <v>0</v>
      </c>
      <c r="G10" s="12" t="e">
        <f>F10/F12</f>
        <v>#DIV/0!</v>
      </c>
    </row>
    <row r="11" spans="1:7" ht="38.25" x14ac:dyDescent="0.2">
      <c r="A11" s="8" t="s">
        <v>14</v>
      </c>
      <c r="B11" s="8" t="s">
        <v>24</v>
      </c>
      <c r="C11" s="9" t="s">
        <v>12</v>
      </c>
      <c r="D11" s="10">
        <v>64.12</v>
      </c>
      <c r="E11" s="14"/>
      <c r="F11" s="11">
        <f t="shared" si="0"/>
        <v>0</v>
      </c>
      <c r="G11" s="12" t="e">
        <f>F11/F12</f>
        <v>#DIV/0!</v>
      </c>
    </row>
    <row r="12" spans="1:7" ht="26.25" customHeight="1" x14ac:dyDescent="0.2">
      <c r="A12" s="20"/>
      <c r="B12" s="21"/>
      <c r="C12" s="20"/>
      <c r="D12" s="30" t="s">
        <v>15</v>
      </c>
      <c r="E12" s="31"/>
      <c r="F12" s="22">
        <f>SUM(F7)</f>
        <v>0</v>
      </c>
      <c r="G12" s="23"/>
    </row>
  </sheetData>
  <mergeCells count="5">
    <mergeCell ref="B1:G1"/>
    <mergeCell ref="C3:D3"/>
    <mergeCell ref="A5:G5"/>
    <mergeCell ref="D12:E12"/>
    <mergeCell ref="B2:G2"/>
  </mergeCells>
  <pageMargins left="0.59055118110236227" right="0.59055118110236227" top="1.1811023622047245" bottom="0.59055118110236227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PROPOSTA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Lucas Augusto de Oliveira</cp:lastModifiedBy>
  <cp:revision>0</cp:revision>
  <cp:lastPrinted>2024-05-14T14:30:46Z</cp:lastPrinted>
  <dcterms:created xsi:type="dcterms:W3CDTF">2024-05-02T18:15:37Z</dcterms:created>
  <dcterms:modified xsi:type="dcterms:W3CDTF">2024-05-20T17:21:10Z</dcterms:modified>
</cp:coreProperties>
</file>