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Gerência de Contratações\LICITACÃO\Licitações\2024\PE 000166.24 - Fechamento em gradis - Reforço Escolar Sesc Venda Nova\01 - Fase Interna\09 - Edital &amp; Anexos\Republicação\Anexo VI - Modelo de Proposta de Preço e BDI\"/>
    </mc:Choice>
  </mc:AlternateContent>
  <xr:revisionPtr revIDLastSave="0" documentId="8_{4B1DCF2A-227C-400E-B3C3-3161A0A23696}" xr6:coauthVersionLast="47" xr6:coauthVersionMax="47" xr10:uidLastSave="{00000000-0000-0000-0000-000000000000}"/>
  <bookViews>
    <workbookView xWindow="-120" yWindow="-120" windowWidth="29040" windowHeight="15840" xr2:uid="{00000000-000D-0000-FFFF-FFFF00000000}"/>
  </bookViews>
  <sheets>
    <sheet name="Orçamento Sintético" sheetId="1" r:id="rId1"/>
  </sheets>
  <externalReferences>
    <externalReference r:id="rId2"/>
  </externalReferences>
  <definedNames>
    <definedName name="_xlnm.Print_Titles" localSheetId="0">'[1]repeated header'!$4:$4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1" l="1"/>
  <c r="I21" i="1"/>
  <c r="I20" i="1"/>
  <c r="I19" i="1"/>
  <c r="I17" i="1"/>
  <c r="I16" i="1"/>
  <c r="I14" i="1"/>
  <c r="I13" i="1"/>
  <c r="I12" i="1"/>
  <c r="I10" i="1"/>
  <c r="I9" i="1"/>
  <c r="I8" i="1"/>
  <c r="I6" i="1"/>
</calcChain>
</file>

<file path=xl/sharedStrings.xml><?xml version="1.0" encoding="utf-8"?>
<sst xmlns="http://schemas.openxmlformats.org/spreadsheetml/2006/main" count="84" uniqueCount="69">
  <si>
    <t>Obra</t>
  </si>
  <si>
    <t>CONTRATAÇÃO DE EMPRESA ESPECIALIZADA PARA FECHAMENTO EM GRADIL NYLOFOR PARA REFORÇO ESCOLAR DO SESC VENDA NOVA_REV02</t>
  </si>
  <si>
    <t>Orçamento Sintético</t>
  </si>
  <si>
    <t>Item</t>
  </si>
  <si>
    <t>Código</t>
  </si>
  <si>
    <t>Banco</t>
  </si>
  <si>
    <t>Descrição</t>
  </si>
  <si>
    <t>Und</t>
  </si>
  <si>
    <t>Quant.</t>
  </si>
  <si>
    <t>Valor Unit</t>
  </si>
  <si>
    <t>Valor Unit com BDI</t>
  </si>
  <si>
    <t>Total</t>
  </si>
  <si>
    <t xml:space="preserve"> 1 </t>
  </si>
  <si>
    <t>ADMINISTRAÇÃO LOCAL</t>
  </si>
  <si>
    <t xml:space="preserve"> 1.1 </t>
  </si>
  <si>
    <t xml:space="preserve"> SESC-ADM-028 </t>
  </si>
  <si>
    <t>Próprio</t>
  </si>
  <si>
    <t>ADMINISTRAÇÃO LOCAL - CONTRATAÇÃO DE EMPRESA ESPECIALIZADA PARA FECHAMENTO EM GRADIL NYLOFOR PARA REFORÇO ESCOLAR DO SESC VENDA NOVA</t>
  </si>
  <si>
    <t>UNID</t>
  </si>
  <si>
    <t xml:space="preserve"> 2 </t>
  </si>
  <si>
    <t>MOBILIZAÇÃO E DESMOBILIZAÇÃO</t>
  </si>
  <si>
    <t xml:space="preserve"> 2.1 </t>
  </si>
  <si>
    <t xml:space="preserve"> SESC-MOB-009 </t>
  </si>
  <si>
    <t>MOBILIZAÇÃO E DESMOBILIZAÇÃO DE OBRA FECHAMENTO EM GRADIL NYLOFOR PARA REFORÇO ESCOLAR DO SESC VENDA NOVA - REF. SETOP 0,5%: OBRAS até r$1.000.000,00</t>
  </si>
  <si>
    <t>UN</t>
  </si>
  <si>
    <t xml:space="preserve"> 2.2 </t>
  </si>
  <si>
    <t xml:space="preserve"> 103689 </t>
  </si>
  <si>
    <t>SINAPI</t>
  </si>
  <si>
    <t>FORNECIMENTO E INSTALAÇÃO DE PLACA DE OBRA COM CHAPA GALVANIZADA E ESTRUTURA DE MADEIRA. AF_03/2022_PS</t>
  </si>
  <si>
    <t>m²</t>
  </si>
  <si>
    <t xml:space="preserve"> 2.3 </t>
  </si>
  <si>
    <t xml:space="preserve"> SESC-CAN-049 </t>
  </si>
  <si>
    <t>TELA-TAPUME DE POLIPROPILENO H= 1,20 M, INCL. BASE</t>
  </si>
  <si>
    <t>M</t>
  </si>
  <si>
    <t xml:space="preserve"> 3 </t>
  </si>
  <si>
    <t>INFRAESTRUTURA</t>
  </si>
  <si>
    <t xml:space="preserve"> 3.1 </t>
  </si>
  <si>
    <t xml:space="preserve"> 104789 </t>
  </si>
  <si>
    <t>DEMOLIÇÃO DE PISO DE CONCRETO SIMPLES, DE FORMA MANUAL, SEM REAPROVEITAMENTO. AF_09/2023</t>
  </si>
  <si>
    <t>m³</t>
  </si>
  <si>
    <t xml:space="preserve"> 3.2 </t>
  </si>
  <si>
    <t xml:space="preserve"> SESC-EST-076 </t>
  </si>
  <si>
    <t>ESTACA BROCA DE CONCRETO, DIÂMETRO DE 30CM, ESCAVAÇÃO MANUAL COM TRADO CONCHA, EXCLUSIVE ARMAÇÃO</t>
  </si>
  <si>
    <t xml:space="preserve"> 3.3 </t>
  </si>
  <si>
    <t xml:space="preserve"> 101747 </t>
  </si>
  <si>
    <t>PISO EM CONCRETO 20 MPA PREPARO MECÂNICO, ESPESSURA 7CM. AF_09/2020</t>
  </si>
  <si>
    <t xml:space="preserve"> 4 </t>
  </si>
  <si>
    <t>VEDAÇÕES COM GRADIL</t>
  </si>
  <si>
    <t xml:space="preserve"> 4.1 </t>
  </si>
  <si>
    <t xml:space="preserve"> SESC-URB-007 </t>
  </si>
  <si>
    <t>FORNECIMENTO E INSTALAÇÃO DE GRADIL EM PAINÉIS DE ARAME GALVANIZADO, REVESTIDO COM PINTURA ELETROSTÁTICA COR VERDE, ALTURA ACABADA DE 160CM, COM MALHA (LXH) DE 5X20CM, DIÂMETRO DO ARAME DE 5MM, INCLUINDO POSTES EM CHAPA DE AÇO ZINCADA, GALVANIZADA REVESTIDA COM PINTURA ELETROSTÁTICA NA COR VERDE COM ESPESSURA MÍNIMA DE 120 MICROMETROS, SEÇÃO DO POSTE DE 40MMX60MM, ALTURA DE 2,50M, POSTES A CADA 2,50 METROS. INCLUINDO TODOS OS ACESSÓRIOS DE FIXAÇÃO E PEÇAS PARA ACABAMENTO.</t>
  </si>
  <si>
    <t>m</t>
  </si>
  <si>
    <t xml:space="preserve"> 4.2 </t>
  </si>
  <si>
    <t xml:space="preserve"> SESC-URB-114 </t>
  </si>
  <si>
    <t>FORNECIMENTO E INSTALAÇÃO DE PORTÕES PARA GRADIL EM PAINÉIS DE ARAME GALVANIZADO, REVESTIDO COM PINTURA ELETROSTÁTICA COR VERDE, ALTURA ACABADA DE 160CM, COM MALHA (LXH) DE 5X20CM, DIÂMETRO DO ARAME DE 5MM, INCLUINDO POSTES EM CHAPA DE AÇO ZINCADA, GALVANIZADA REVESTIDA COM PINTURA ELETROSTÁTICA NA COR VERDE COM ESPESSURA MÍNIMA DE 120 MICROMETROS, SEÇÃO DO POSTE DE 40MMX60MM, ALTURA DE 2,50M, POSTES A CADA 2,50 METROS. INCLUINDO TODOS OS ACESSÓRIOS DE FIXAÇÃO E PEÇAS PARA ACABAMENTO.</t>
  </si>
  <si>
    <t xml:space="preserve"> 5 </t>
  </si>
  <si>
    <t>LIMPEZA FINAL DE OBRA</t>
  </si>
  <si>
    <t xml:space="preserve"> 5.1 </t>
  </si>
  <si>
    <t xml:space="preserve"> SESC-LIP-001 </t>
  </si>
  <si>
    <t xml:space="preserve"> 5.2 </t>
  </si>
  <si>
    <t xml:space="preserve"> 02.29.01 </t>
  </si>
  <si>
    <t>SUDECAP</t>
  </si>
  <si>
    <t>CAÇAMBA 5m³</t>
  </si>
  <si>
    <t>VG</t>
  </si>
  <si>
    <t xml:space="preserve"> 5.3 </t>
  </si>
  <si>
    <t xml:space="preserve"> SESC-SPR-019 </t>
  </si>
  <si>
    <t>CARGA E DESCARGA MANUAL DE ENTULHO EM CAÇAMBA</t>
  </si>
  <si>
    <t>Total Geral</t>
  </si>
  <si>
    <t>_______________________________________________________________
Empresa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</si>
</sst>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6" x14ac:knownFonts="1">
    <font>
      <sz val="11"/>
      <name val="Arial"/>
      <family val="1"/>
    </font>
    <font>
      <b/>
      <sz val="11"/>
      <name val="Arial"/>
      <family val="1"/>
    </font>
    <font>
      <b/>
      <sz val="10"/>
      <color rgb="FF000000"/>
      <name val="Arial"/>
      <family val="1"/>
    </font>
    <font>
      <sz val="10"/>
      <color rgb="FF000000"/>
      <name val="Arial"/>
      <family val="1"/>
    </font>
    <font>
      <b/>
      <sz val="10"/>
      <name val="Arial"/>
      <family val="1"/>
    </font>
    <font>
      <sz val="10"/>
      <name val="Arial"/>
      <family val="1"/>
    </font>
  </fonts>
  <fills count="5">
    <fill>
      <patternFill patternType="none"/>
    </fill>
    <fill>
      <patternFill patternType="gray125"/>
    </fill>
    <fill>
      <patternFill patternType="solid">
        <fgColor rgb="FFD8ECF6"/>
      </patternFill>
    </fill>
    <fill>
      <patternFill patternType="solid">
        <fgColor rgb="FFDFF0D8"/>
      </patternFill>
    </fill>
    <fill>
      <patternFill patternType="solid">
        <fgColor rgb="FFFFFFFF"/>
      </patternFill>
    </fill>
  </fills>
  <borders count="2">
    <border>
      <left/>
      <right/>
      <top/>
      <bottom/>
      <diagonal/>
    </border>
    <border>
      <left style="thin">
        <color rgb="FFCCCCCC"/>
      </left>
      <right style="thin">
        <color rgb="FFCCCCCC"/>
      </right>
      <top style="thin">
        <color rgb="FFCCCCCC"/>
      </top>
      <bottom style="thin">
        <color rgb="FFCCCCCC"/>
      </bottom>
      <diagonal/>
    </border>
  </borders>
  <cellStyleXfs count="1">
    <xf numFmtId="0" fontId="0" fillId="0" borderId="0"/>
  </cellStyleXfs>
  <cellXfs count="29">
    <xf numFmtId="0" fontId="0" fillId="0" borderId="0" xfId="0"/>
    <xf numFmtId="0" fontId="1" fillId="4" borderId="0" xfId="0" applyFont="1" applyFill="1" applyAlignment="1">
      <alignment horizontal="left" vertical="top" wrapText="1"/>
    </xf>
    <xf numFmtId="0" fontId="4" fillId="4" borderId="0" xfId="0" applyFont="1" applyFill="1" applyAlignment="1">
      <alignment horizontal="left" vertical="top" wrapText="1"/>
    </xf>
    <xf numFmtId="0" fontId="1"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0" fontId="1" fillId="4"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right" vertical="top" wrapText="1"/>
    </xf>
    <xf numFmtId="164" fontId="2" fillId="2" borderId="1" xfId="0" applyNumberFormat="1" applyFont="1" applyFill="1" applyBorder="1" applyAlignment="1" applyProtection="1">
      <alignment horizontal="left" vertical="top" wrapText="1"/>
      <protection locked="0"/>
    </xf>
    <xf numFmtId="164" fontId="2" fillId="2" borderId="1" xfId="0" applyNumberFormat="1" applyFont="1" applyFill="1" applyBorder="1" applyAlignment="1">
      <alignment horizontal="right" vertical="top" wrapText="1"/>
    </xf>
    <xf numFmtId="0" fontId="3" fillId="3" borderId="1" xfId="0" applyFont="1" applyFill="1" applyBorder="1" applyAlignment="1">
      <alignment horizontal="left" vertical="top" wrapText="1"/>
    </xf>
    <xf numFmtId="0" fontId="3" fillId="3" borderId="1" xfId="0" applyFont="1" applyFill="1" applyBorder="1" applyAlignment="1">
      <alignment horizontal="right" vertical="top" wrapText="1"/>
    </xf>
    <xf numFmtId="0" fontId="3" fillId="3" borderId="1" xfId="0" applyFont="1" applyFill="1" applyBorder="1" applyAlignment="1">
      <alignment horizontal="center" vertical="top" wrapText="1"/>
    </xf>
    <xf numFmtId="164" fontId="3" fillId="3" borderId="1" xfId="0" applyNumberFormat="1" applyFont="1" applyFill="1" applyBorder="1" applyAlignment="1" applyProtection="1">
      <alignment horizontal="right" vertical="top" wrapText="1"/>
      <protection locked="0"/>
    </xf>
    <xf numFmtId="164" fontId="3" fillId="3" borderId="1" xfId="0" applyNumberFormat="1" applyFont="1" applyFill="1" applyBorder="1" applyAlignment="1">
      <alignment horizontal="right" vertical="top" wrapText="1"/>
    </xf>
    <xf numFmtId="0" fontId="5" fillId="4" borderId="0" xfId="0" applyFont="1" applyFill="1" applyAlignment="1">
      <alignment horizontal="center" vertical="top" wrapText="1"/>
    </xf>
    <xf numFmtId="0" fontId="4" fillId="4" borderId="0" xfId="0" applyFont="1" applyFill="1" applyAlignment="1">
      <alignment horizontal="right" vertical="top" wrapText="1"/>
    </xf>
    <xf numFmtId="0" fontId="5" fillId="4" borderId="0" xfId="0" applyFont="1" applyFill="1" applyAlignment="1">
      <alignment horizontal="left" vertical="top" wrapText="1"/>
    </xf>
    <xf numFmtId="0" fontId="4" fillId="4" borderId="0" xfId="0" applyFont="1" applyFill="1" applyAlignment="1">
      <alignment horizontal="center" vertical="top" wrapText="1"/>
    </xf>
    <xf numFmtId="0" fontId="4" fillId="4" borderId="0" xfId="0" applyFont="1" applyFill="1" applyAlignment="1" applyProtection="1">
      <alignment horizontal="center" vertical="top" wrapText="1"/>
      <protection locked="0"/>
    </xf>
    <xf numFmtId="0" fontId="5" fillId="4" borderId="0" xfId="0" applyFont="1" applyFill="1" applyAlignment="1" applyProtection="1">
      <alignment horizontal="center" vertical="top" wrapText="1"/>
      <protection locked="0"/>
    </xf>
    <xf numFmtId="0" fontId="0" fillId="0" borderId="0" xfId="0" applyProtection="1">
      <protection locked="0"/>
    </xf>
    <xf numFmtId="0" fontId="1" fillId="4" borderId="0" xfId="0" applyFont="1" applyFill="1" applyAlignment="1">
      <alignment horizontal="center" wrapText="1"/>
    </xf>
    <xf numFmtId="0" fontId="0" fillId="0" borderId="0" xfId="0"/>
    <xf numFmtId="0" fontId="4" fillId="4" borderId="0" xfId="0" applyFont="1" applyFill="1" applyAlignment="1">
      <alignment horizontal="right" vertical="top" wrapText="1"/>
    </xf>
    <xf numFmtId="0" fontId="4" fillId="4" borderId="0" xfId="0" applyFont="1" applyFill="1" applyAlignment="1">
      <alignment horizontal="left" vertical="top" wrapText="1"/>
    </xf>
    <xf numFmtId="4" fontId="4" fillId="4" borderId="0" xfId="0" applyNumberFormat="1" applyFont="1" applyFill="1" applyAlignment="1">
      <alignment horizontal="right" vertical="top" wrapText="1"/>
    </xf>
    <xf numFmtId="0" fontId="1" fillId="4" borderId="0" xfId="0" applyFont="1" applyFill="1" applyAlignment="1">
      <alignment horizontal="left" vertical="top" wrapText="1"/>
    </xf>
    <xf numFmtId="164" fontId="4" fillId="4" borderId="0" xfId="0" applyNumberFormat="1" applyFont="1" applyFill="1" applyAlignment="1" applyProtection="1">
      <alignment horizontal="right" vertical="top"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704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GGAE\PRC\VEN_24_006001-00562\CT_24_000562\OC\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showOutlineSymbols="0" showWhiteSpace="0" workbookViewId="0">
      <selection activeCell="F6" sqref="F6"/>
    </sheetView>
  </sheetViews>
  <sheetFormatPr defaultRowHeight="14.25" x14ac:dyDescent="0.2"/>
  <cols>
    <col min="1" max="2" width="10" bestFit="1" customWidth="1"/>
    <col min="3" max="3" width="13.25" bestFit="1" customWidth="1"/>
    <col min="4" max="4" width="60" bestFit="1" customWidth="1"/>
    <col min="5" max="5" width="8" bestFit="1" customWidth="1"/>
    <col min="6" max="9" width="13" bestFit="1" customWidth="1"/>
  </cols>
  <sheetData>
    <row r="1" spans="1:9" ht="15" x14ac:dyDescent="0.2">
      <c r="A1" s="1"/>
      <c r="B1" s="1"/>
      <c r="C1" s="1"/>
      <c r="D1" s="1" t="s">
        <v>0</v>
      </c>
      <c r="E1" s="27"/>
      <c r="F1" s="27"/>
      <c r="G1" s="27"/>
      <c r="H1" s="27"/>
      <c r="I1" s="1"/>
    </row>
    <row r="2" spans="1:9" ht="80.099999999999994" customHeight="1" x14ac:dyDescent="0.2">
      <c r="A2" s="2"/>
      <c r="B2" s="2"/>
      <c r="C2" s="2"/>
      <c r="D2" s="2" t="s">
        <v>1</v>
      </c>
      <c r="E2" s="25"/>
      <c r="F2" s="25"/>
      <c r="G2" s="25"/>
      <c r="H2" s="25"/>
      <c r="I2" s="2"/>
    </row>
    <row r="3" spans="1:9" ht="15" x14ac:dyDescent="0.25">
      <c r="A3" s="22" t="s">
        <v>2</v>
      </c>
      <c r="B3" s="23"/>
      <c r="C3" s="23"/>
      <c r="D3" s="23"/>
      <c r="E3" s="23"/>
      <c r="F3" s="23"/>
      <c r="G3" s="23"/>
      <c r="H3" s="23"/>
      <c r="I3" s="23"/>
    </row>
    <row r="4" spans="1:9" ht="30" customHeight="1" x14ac:dyDescent="0.2">
      <c r="A4" s="3" t="s">
        <v>3</v>
      </c>
      <c r="B4" s="4" t="s">
        <v>4</v>
      </c>
      <c r="C4" s="3" t="s">
        <v>5</v>
      </c>
      <c r="D4" s="3" t="s">
        <v>6</v>
      </c>
      <c r="E4" s="5" t="s">
        <v>7</v>
      </c>
      <c r="F4" s="4" t="s">
        <v>8</v>
      </c>
      <c r="G4" s="4" t="s">
        <v>9</v>
      </c>
      <c r="H4" s="4" t="s">
        <v>10</v>
      </c>
      <c r="I4" s="4" t="s">
        <v>11</v>
      </c>
    </row>
    <row r="5" spans="1:9" ht="24" customHeight="1" x14ac:dyDescent="0.2">
      <c r="A5" s="6" t="s">
        <v>12</v>
      </c>
      <c r="B5" s="6"/>
      <c r="C5" s="6"/>
      <c r="D5" s="6" t="s">
        <v>13</v>
      </c>
      <c r="E5" s="6"/>
      <c r="F5" s="7"/>
      <c r="G5" s="8"/>
      <c r="H5" s="8"/>
      <c r="I5" s="9"/>
    </row>
    <row r="6" spans="1:9" ht="39" customHeight="1" x14ac:dyDescent="0.2">
      <c r="A6" s="10" t="s">
        <v>14</v>
      </c>
      <c r="B6" s="11" t="s">
        <v>15</v>
      </c>
      <c r="C6" s="10" t="s">
        <v>16</v>
      </c>
      <c r="D6" s="10" t="s">
        <v>17</v>
      </c>
      <c r="E6" s="12" t="s">
        <v>18</v>
      </c>
      <c r="F6" s="11">
        <v>1</v>
      </c>
      <c r="G6" s="13"/>
      <c r="H6" s="13"/>
      <c r="I6" s="14">
        <f>F6*H6</f>
        <v>0</v>
      </c>
    </row>
    <row r="7" spans="1:9" ht="24" customHeight="1" x14ac:dyDescent="0.2">
      <c r="A7" s="6" t="s">
        <v>19</v>
      </c>
      <c r="B7" s="6"/>
      <c r="C7" s="6"/>
      <c r="D7" s="6" t="s">
        <v>20</v>
      </c>
      <c r="E7" s="6"/>
      <c r="F7" s="7"/>
      <c r="G7" s="8"/>
      <c r="H7" s="8"/>
      <c r="I7" s="9"/>
    </row>
    <row r="8" spans="1:9" ht="39" customHeight="1" x14ac:dyDescent="0.2">
      <c r="A8" s="10" t="s">
        <v>21</v>
      </c>
      <c r="B8" s="11" t="s">
        <v>22</v>
      </c>
      <c r="C8" s="10" t="s">
        <v>16</v>
      </c>
      <c r="D8" s="10" t="s">
        <v>23</v>
      </c>
      <c r="E8" s="12" t="s">
        <v>24</v>
      </c>
      <c r="F8" s="11">
        <v>1</v>
      </c>
      <c r="G8" s="13"/>
      <c r="H8" s="13"/>
      <c r="I8" s="14">
        <f>F8*H8</f>
        <v>0</v>
      </c>
    </row>
    <row r="9" spans="1:9" ht="39" customHeight="1" x14ac:dyDescent="0.2">
      <c r="A9" s="10" t="s">
        <v>25</v>
      </c>
      <c r="B9" s="11" t="s">
        <v>26</v>
      </c>
      <c r="C9" s="10" t="s">
        <v>27</v>
      </c>
      <c r="D9" s="10" t="s">
        <v>28</v>
      </c>
      <c r="E9" s="12" t="s">
        <v>29</v>
      </c>
      <c r="F9" s="11">
        <v>1</v>
      </c>
      <c r="G9" s="13"/>
      <c r="H9" s="13"/>
      <c r="I9" s="14">
        <f>F9*H9</f>
        <v>0</v>
      </c>
    </row>
    <row r="10" spans="1:9" ht="26.1" customHeight="1" x14ac:dyDescent="0.2">
      <c r="A10" s="10" t="s">
        <v>30</v>
      </c>
      <c r="B10" s="11" t="s">
        <v>31</v>
      </c>
      <c r="C10" s="10" t="s">
        <v>16</v>
      </c>
      <c r="D10" s="10" t="s">
        <v>32</v>
      </c>
      <c r="E10" s="12" t="s">
        <v>33</v>
      </c>
      <c r="F10" s="11">
        <v>77.510000000000005</v>
      </c>
      <c r="G10" s="13"/>
      <c r="H10" s="13"/>
      <c r="I10" s="14">
        <f>F10*H10</f>
        <v>0</v>
      </c>
    </row>
    <row r="11" spans="1:9" ht="24" customHeight="1" x14ac:dyDescent="0.2">
      <c r="A11" s="6" t="s">
        <v>34</v>
      </c>
      <c r="B11" s="6"/>
      <c r="C11" s="6"/>
      <c r="D11" s="6" t="s">
        <v>35</v>
      </c>
      <c r="E11" s="6"/>
      <c r="F11" s="7"/>
      <c r="G11" s="8"/>
      <c r="H11" s="8"/>
      <c r="I11" s="9"/>
    </row>
    <row r="12" spans="1:9" ht="26.1" customHeight="1" x14ac:dyDescent="0.2">
      <c r="A12" s="10" t="s">
        <v>36</v>
      </c>
      <c r="B12" s="11" t="s">
        <v>37</v>
      </c>
      <c r="C12" s="10" t="s">
        <v>27</v>
      </c>
      <c r="D12" s="10" t="s">
        <v>38</v>
      </c>
      <c r="E12" s="12" t="s">
        <v>39</v>
      </c>
      <c r="F12" s="11">
        <v>0.27</v>
      </c>
      <c r="G12" s="13"/>
      <c r="H12" s="13"/>
      <c r="I12" s="14">
        <f>F12*H12</f>
        <v>0</v>
      </c>
    </row>
    <row r="13" spans="1:9" ht="26.1" customHeight="1" x14ac:dyDescent="0.2">
      <c r="A13" s="10" t="s">
        <v>40</v>
      </c>
      <c r="B13" s="11" t="s">
        <v>41</v>
      </c>
      <c r="C13" s="10" t="s">
        <v>16</v>
      </c>
      <c r="D13" s="10" t="s">
        <v>42</v>
      </c>
      <c r="E13" s="12" t="s">
        <v>33</v>
      </c>
      <c r="F13" s="11">
        <v>55</v>
      </c>
      <c r="G13" s="13"/>
      <c r="H13" s="13"/>
      <c r="I13" s="14">
        <f>F13*H13</f>
        <v>0</v>
      </c>
    </row>
    <row r="14" spans="1:9" ht="26.1" customHeight="1" x14ac:dyDescent="0.2">
      <c r="A14" s="10" t="s">
        <v>43</v>
      </c>
      <c r="B14" s="11" t="s">
        <v>44</v>
      </c>
      <c r="C14" s="10" t="s">
        <v>27</v>
      </c>
      <c r="D14" s="10" t="s">
        <v>45</v>
      </c>
      <c r="E14" s="12" t="s">
        <v>29</v>
      </c>
      <c r="F14" s="11">
        <v>3.89</v>
      </c>
      <c r="G14" s="13"/>
      <c r="H14" s="13"/>
      <c r="I14" s="14">
        <f>F14*H14</f>
        <v>0</v>
      </c>
    </row>
    <row r="15" spans="1:9" ht="24" customHeight="1" x14ac:dyDescent="0.2">
      <c r="A15" s="6" t="s">
        <v>46</v>
      </c>
      <c r="B15" s="6"/>
      <c r="C15" s="6"/>
      <c r="D15" s="6" t="s">
        <v>47</v>
      </c>
      <c r="E15" s="6"/>
      <c r="F15" s="7"/>
      <c r="G15" s="8"/>
      <c r="H15" s="8"/>
      <c r="I15" s="9"/>
    </row>
    <row r="16" spans="1:9" ht="129.94999999999999" customHeight="1" x14ac:dyDescent="0.2">
      <c r="A16" s="10" t="s">
        <v>48</v>
      </c>
      <c r="B16" s="11" t="s">
        <v>49</v>
      </c>
      <c r="C16" s="10" t="s">
        <v>16</v>
      </c>
      <c r="D16" s="10" t="s">
        <v>50</v>
      </c>
      <c r="E16" s="12" t="s">
        <v>51</v>
      </c>
      <c r="F16" s="11">
        <v>132.79</v>
      </c>
      <c r="G16" s="13"/>
      <c r="H16" s="13"/>
      <c r="I16" s="14">
        <f>F16*H16</f>
        <v>0</v>
      </c>
    </row>
    <row r="17" spans="1:9" ht="129.94999999999999" customHeight="1" x14ac:dyDescent="0.2">
      <c r="A17" s="10" t="s">
        <v>52</v>
      </c>
      <c r="B17" s="11" t="s">
        <v>53</v>
      </c>
      <c r="C17" s="10" t="s">
        <v>16</v>
      </c>
      <c r="D17" s="10" t="s">
        <v>54</v>
      </c>
      <c r="E17" s="12" t="s">
        <v>51</v>
      </c>
      <c r="F17" s="11">
        <v>7.3</v>
      </c>
      <c r="G17" s="13"/>
      <c r="H17" s="13"/>
      <c r="I17" s="14">
        <f>F17*H17</f>
        <v>0</v>
      </c>
    </row>
    <row r="18" spans="1:9" ht="24" customHeight="1" x14ac:dyDescent="0.2">
      <c r="A18" s="6" t="s">
        <v>55</v>
      </c>
      <c r="B18" s="6"/>
      <c r="C18" s="6"/>
      <c r="D18" s="6" t="s">
        <v>56</v>
      </c>
      <c r="E18" s="6"/>
      <c r="F18" s="7"/>
      <c r="G18" s="8"/>
      <c r="H18" s="8"/>
      <c r="I18" s="9"/>
    </row>
    <row r="19" spans="1:9" ht="24" customHeight="1" x14ac:dyDescent="0.2">
      <c r="A19" s="10" t="s">
        <v>57</v>
      </c>
      <c r="B19" s="11" t="s">
        <v>58</v>
      </c>
      <c r="C19" s="10" t="s">
        <v>16</v>
      </c>
      <c r="D19" s="10" t="s">
        <v>56</v>
      </c>
      <c r="E19" s="12" t="s">
        <v>29</v>
      </c>
      <c r="F19" s="11">
        <v>591.91</v>
      </c>
      <c r="G19" s="13"/>
      <c r="H19" s="13"/>
      <c r="I19" s="14">
        <f>F19*H19</f>
        <v>0</v>
      </c>
    </row>
    <row r="20" spans="1:9" ht="24" customHeight="1" x14ac:dyDescent="0.2">
      <c r="A20" s="10" t="s">
        <v>59</v>
      </c>
      <c r="B20" s="11" t="s">
        <v>60</v>
      </c>
      <c r="C20" s="10" t="s">
        <v>61</v>
      </c>
      <c r="D20" s="10" t="s">
        <v>62</v>
      </c>
      <c r="E20" s="12" t="s">
        <v>63</v>
      </c>
      <c r="F20" s="11">
        <v>2</v>
      </c>
      <c r="G20" s="13"/>
      <c r="H20" s="13"/>
      <c r="I20" s="14">
        <f>F20*H20</f>
        <v>0</v>
      </c>
    </row>
    <row r="21" spans="1:9" ht="24" customHeight="1" x14ac:dyDescent="0.2">
      <c r="A21" s="10" t="s">
        <v>64</v>
      </c>
      <c r="B21" s="11" t="s">
        <v>65</v>
      </c>
      <c r="C21" s="10" t="s">
        <v>16</v>
      </c>
      <c r="D21" s="10" t="s">
        <v>66</v>
      </c>
      <c r="E21" s="12" t="s">
        <v>39</v>
      </c>
      <c r="F21" s="11">
        <v>5.41</v>
      </c>
      <c r="G21" s="13"/>
      <c r="H21" s="13"/>
      <c r="I21" s="14">
        <f>F21*H21</f>
        <v>0</v>
      </c>
    </row>
    <row r="22" spans="1:9" x14ac:dyDescent="0.2">
      <c r="A22" s="15"/>
      <c r="B22" s="15"/>
      <c r="C22" s="15"/>
      <c r="D22" s="15"/>
      <c r="E22" s="15"/>
      <c r="F22" s="15"/>
      <c r="G22" s="15"/>
      <c r="H22" s="15"/>
      <c r="I22" s="15"/>
    </row>
    <row r="23" spans="1:9" x14ac:dyDescent="0.2">
      <c r="A23" s="24"/>
      <c r="B23" s="24"/>
      <c r="C23" s="24"/>
      <c r="D23" s="17"/>
      <c r="E23" s="16"/>
      <c r="F23" s="25"/>
      <c r="G23" s="24"/>
      <c r="H23" s="26"/>
      <c r="I23" s="24"/>
    </row>
    <row r="24" spans="1:9" x14ac:dyDescent="0.2">
      <c r="A24" s="24"/>
      <c r="B24" s="24"/>
      <c r="C24" s="24"/>
      <c r="D24" s="17"/>
      <c r="E24" s="16"/>
      <c r="F24" s="25"/>
      <c r="G24" s="24"/>
      <c r="H24" s="26"/>
      <c r="I24" s="24"/>
    </row>
    <row r="25" spans="1:9" x14ac:dyDescent="0.2">
      <c r="A25" s="24"/>
      <c r="B25" s="24"/>
      <c r="C25" s="24"/>
      <c r="D25" s="17"/>
      <c r="E25" s="16"/>
      <c r="F25" s="25" t="s">
        <v>67</v>
      </c>
      <c r="G25" s="24"/>
      <c r="H25" s="28">
        <f>SUM(I5:I21)</f>
        <v>0</v>
      </c>
      <c r="I25" s="28"/>
    </row>
    <row r="26" spans="1:9" ht="60" customHeight="1" x14ac:dyDescent="0.2">
      <c r="A26" s="18"/>
      <c r="B26" s="18"/>
      <c r="C26" s="18"/>
      <c r="D26" s="19"/>
      <c r="E26" s="19"/>
      <c r="F26" s="19"/>
      <c r="G26" s="18"/>
      <c r="H26" s="18"/>
      <c r="I26" s="18"/>
    </row>
    <row r="27" spans="1:9" ht="69.95" customHeight="1" x14ac:dyDescent="0.2">
      <c r="A27" s="20" t="s">
        <v>68</v>
      </c>
      <c r="B27" s="21"/>
      <c r="C27" s="21"/>
      <c r="D27" s="21"/>
      <c r="E27" s="21"/>
      <c r="F27" s="21"/>
      <c r="G27" s="21"/>
      <c r="H27" s="21"/>
      <c r="I27" s="21"/>
    </row>
  </sheetData>
  <sheetProtection algorithmName="SHA-512" hashValue="D0jxifye+mZnhaVIp0bIH+mRtQQoiJL1VoXD9L6U1wF+IUmVy+32k8CFBHB8+/KySIzNnFaPi92HamXpBdp5PA==" saltValue="zhTptENX26Y/Jn5dNNbn+g==" spinCount="100000" sheet="1" objects="1" scenarios="1"/>
  <mergeCells count="15">
    <mergeCell ref="E1:F1"/>
    <mergeCell ref="G1:H1"/>
    <mergeCell ref="E2:F2"/>
    <mergeCell ref="G2:H2"/>
    <mergeCell ref="A25:C25"/>
    <mergeCell ref="F25:G25"/>
    <mergeCell ref="H25:I25"/>
    <mergeCell ref="A27:I27"/>
    <mergeCell ref="A3:I3"/>
    <mergeCell ref="A23:C23"/>
    <mergeCell ref="F23:G23"/>
    <mergeCell ref="H23:I23"/>
    <mergeCell ref="A24:C24"/>
    <mergeCell ref="F24:G24"/>
    <mergeCell ref="H24:I24"/>
  </mergeCells>
  <pageMargins left="0.5" right="0.5" top="1" bottom="1" header="0.5" footer="0.5"/>
  <pageSetup paperSize="9" fitToHeight="0" orientation="landscape"/>
  <headerFooter>
    <oddHeader>&amp;L &amp;CSesc-MG
CNPJ: 03.643.856/0001-73 &amp;R</oddHeader>
    <oddFooter>&amp;L &amp;CRua dos Tupinambás Andar - Centro - Belo Horizonte / MG
 / orcamentoeng6@sescmg.com.br &amp;R</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Orçamento Sintético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Wanessa Peres Rabelo</cp:lastModifiedBy>
  <cp:revision>0</cp:revision>
  <dcterms:created xsi:type="dcterms:W3CDTF">2025-01-03T14:08:51Z</dcterms:created>
  <dcterms:modified xsi:type="dcterms:W3CDTF">2025-01-21T14:08:31Z</dcterms:modified>
  <cp:category/>
  <cp:contentStatus/>
</cp:coreProperties>
</file>